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RHSOL-0126\Desktop\"/>
    </mc:Choice>
  </mc:AlternateContent>
  <bookViews>
    <workbookView xWindow="0" yWindow="0" windowWidth="25200" windowHeight="11760"/>
  </bookViews>
  <sheets>
    <sheet name="申込前の注意事項" sheetId="4" r:id="rId1"/>
    <sheet name="撮影申込書" sheetId="2" r:id="rId2"/>
    <sheet name="【JR北海道使用※入力不要】取材あっせん書" sheetId="6" r:id="rId3"/>
    <sheet name="御得意先台帳" sheetId="8" state="hidden" r:id="rId4"/>
    <sheet name="取引マスター登録申請書" sheetId="7" state="hidden" r:id="rId5"/>
  </sheets>
  <definedNames>
    <definedName name="_xlnm.Print_Area" localSheetId="2">【JR北海道使用※入力不要】取材あっせん書!$A$1:$R$46</definedName>
    <definedName name="_xlnm.Print_Area" localSheetId="1">撮影申込書!$A$1:$L$85</definedName>
    <definedName name="_xlnm.Print_Area" localSheetId="0">申込前の注意事項!$A$1:$M$56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6" i="6" l="1"/>
  <c r="AI3" i="7" l="1"/>
  <c r="S27" i="7"/>
  <c r="E27" i="7"/>
  <c r="E25" i="7"/>
  <c r="E26" i="7"/>
  <c r="E23" i="7"/>
  <c r="E24" i="7"/>
  <c r="Q19" i="8"/>
  <c r="E20" i="8"/>
  <c r="E19" i="8"/>
  <c r="E13" i="8"/>
  <c r="G10" i="8"/>
  <c r="G11" i="8"/>
  <c r="G36" i="8" s="1"/>
  <c r="E11" i="8"/>
  <c r="E18" i="8" s="1"/>
  <c r="E8" i="8"/>
  <c r="E7" i="8"/>
  <c r="E6" i="8"/>
  <c r="G17" i="8" l="1"/>
  <c r="E37" i="8"/>
  <c r="N10" i="6"/>
  <c r="F10" i="6"/>
  <c r="F9" i="6"/>
  <c r="D8" i="6"/>
  <c r="J33" i="6" l="1"/>
  <c r="K31" i="6" l="1"/>
  <c r="I31" i="6"/>
  <c r="H31" i="6"/>
  <c r="G31" i="6"/>
  <c r="E32" i="6"/>
  <c r="D32" i="6"/>
  <c r="D31" i="6"/>
  <c r="P28" i="6"/>
  <c r="N28" i="6"/>
  <c r="J28" i="6"/>
  <c r="H28" i="6"/>
  <c r="F28" i="6"/>
  <c r="D28" i="6"/>
  <c r="D14" i="6"/>
  <c r="D20" i="6" l="1"/>
  <c r="D21" i="6"/>
  <c r="D22" i="6"/>
  <c r="D23" i="6"/>
  <c r="D24" i="6"/>
  <c r="D25" i="6"/>
  <c r="M3" i="6"/>
  <c r="N7" i="6"/>
  <c r="Q7" i="6" s="1"/>
  <c r="J7" i="6"/>
  <c r="M7" i="6" s="1"/>
  <c r="F7" i="6"/>
  <c r="D7" i="6" s="1"/>
  <c r="D12" i="6"/>
  <c r="N6" i="6"/>
  <c r="J6" i="6"/>
  <c r="E6" i="6"/>
  <c r="K29" i="6" l="1"/>
  <c r="K33" i="6" l="1"/>
  <c r="I33" i="6"/>
  <c r="C37" i="2" l="1"/>
  <c r="F27" i="6" s="1"/>
  <c r="D19" i="6" l="1"/>
  <c r="D16" i="6"/>
  <c r="D29" i="6" l="1"/>
  <c r="A5" i="6"/>
  <c r="H33" i="6" l="1"/>
  <c r="G33" i="6"/>
  <c r="E33" i="6"/>
  <c r="D33" i="6"/>
  <c r="P29" i="6"/>
  <c r="N29" i="6"/>
  <c r="J29" i="6"/>
  <c r="H29" i="6"/>
  <c r="F29" i="6"/>
  <c r="N9" i="6"/>
  <c r="F5" i="6"/>
</calcChain>
</file>

<file path=xl/comments1.xml><?xml version="1.0" encoding="utf-8"?>
<comments xmlns="http://schemas.openxmlformats.org/spreadsheetml/2006/main">
  <authors>
    <author>Windows ユーザー</author>
  </authors>
  <commentList>
    <comment ref="C19" authorId="0" shapeId="0">
      <text>
        <r>
          <rPr>
            <b/>
            <sz val="9"/>
            <color indexed="81"/>
            <rFont val="MS P ゴシック"/>
            <family val="3"/>
            <charset val="128"/>
          </rPr>
          <t>媒体種類をご選択ください。</t>
        </r>
      </text>
    </comment>
    <comment ref="C37" authorId="0" shapeId="0">
      <text>
        <r>
          <rPr>
            <b/>
            <sz val="9"/>
            <color indexed="81"/>
            <rFont val="MS P ゴシック"/>
            <family val="3"/>
            <charset val="128"/>
          </rPr>
          <t>右の内訳を入力すると、自動的に入力されます</t>
        </r>
      </text>
    </comment>
  </commentList>
</comments>
</file>

<file path=xl/sharedStrings.xml><?xml version="1.0" encoding="utf-8"?>
<sst xmlns="http://schemas.openxmlformats.org/spreadsheetml/2006/main" count="344" uniqueCount="301">
  <si>
    <t>ご担当者名</t>
    <rPh sb="1" eb="4">
      <t>タントウシャ</t>
    </rPh>
    <rPh sb="4" eb="5">
      <t>メイ</t>
    </rPh>
    <phoneticPr fontId="1"/>
  </si>
  <si>
    <t>企画内容</t>
    <rPh sb="0" eb="2">
      <t>キカク</t>
    </rPh>
    <rPh sb="2" eb="4">
      <t>ナイヨウ</t>
    </rPh>
    <phoneticPr fontId="1"/>
  </si>
  <si>
    <t>撮影希望場所</t>
    <rPh sb="0" eb="2">
      <t>サツエイ</t>
    </rPh>
    <rPh sb="2" eb="4">
      <t>キボウ</t>
    </rPh>
    <rPh sb="4" eb="6">
      <t>バショ</t>
    </rPh>
    <phoneticPr fontId="1"/>
  </si>
  <si>
    <t>撮影内容</t>
    <rPh sb="0" eb="2">
      <t>サツエイ</t>
    </rPh>
    <rPh sb="2" eb="4">
      <t>ナイヨウ</t>
    </rPh>
    <phoneticPr fontId="1"/>
  </si>
  <si>
    <t>立ち入り人数・車両数</t>
    <rPh sb="0" eb="1">
      <t>タ</t>
    </rPh>
    <rPh sb="2" eb="3">
      <t>イ</t>
    </rPh>
    <rPh sb="4" eb="6">
      <t>ニンズウ</t>
    </rPh>
    <rPh sb="7" eb="9">
      <t>シャリョウ</t>
    </rPh>
    <rPh sb="9" eb="10">
      <t>スウ</t>
    </rPh>
    <phoneticPr fontId="1"/>
  </si>
  <si>
    <t>撮影機材・数</t>
    <rPh sb="0" eb="2">
      <t>サツエイ</t>
    </rPh>
    <rPh sb="2" eb="4">
      <t>キザイ</t>
    </rPh>
    <rPh sb="5" eb="6">
      <t>スウ</t>
    </rPh>
    <phoneticPr fontId="1"/>
  </si>
  <si>
    <t>備考</t>
    <rPh sb="0" eb="2">
      <t>ビコウ</t>
    </rPh>
    <phoneticPr fontId="1"/>
  </si>
  <si>
    <t>撮　影　申　込　書</t>
    <phoneticPr fontId="1"/>
  </si>
  <si>
    <t>住所</t>
    <rPh sb="0" eb="2">
      <t>ジュウショ</t>
    </rPh>
    <phoneticPr fontId="1"/>
  </si>
  <si>
    <t>カメラ</t>
    <phoneticPr fontId="1"/>
  </si>
  <si>
    <t>スチール</t>
    <phoneticPr fontId="1"/>
  </si>
  <si>
    <t>ムービー</t>
    <phoneticPr fontId="1"/>
  </si>
  <si>
    <t>三脚</t>
    <rPh sb="0" eb="2">
      <t>サンキャク</t>
    </rPh>
    <phoneticPr fontId="1"/>
  </si>
  <si>
    <t>照明</t>
    <rPh sb="0" eb="2">
      <t>ショウメイ</t>
    </rPh>
    <phoneticPr fontId="1"/>
  </si>
  <si>
    <t>マイク</t>
    <phoneticPr fontId="1"/>
  </si>
  <si>
    <t>その他</t>
    <rPh sb="2" eb="3">
      <t>ホカ</t>
    </rPh>
    <phoneticPr fontId="1"/>
  </si>
  <si>
    <t>監督・ＰＤ</t>
    <rPh sb="0" eb="2">
      <t>カントク</t>
    </rPh>
    <phoneticPr fontId="1"/>
  </si>
  <si>
    <t>スタッフ</t>
    <phoneticPr fontId="1"/>
  </si>
  <si>
    <t>出演者</t>
    <rPh sb="0" eb="3">
      <t>シュツエンシャ</t>
    </rPh>
    <phoneticPr fontId="1"/>
  </si>
  <si>
    <t>エキストラ</t>
    <phoneticPr fontId="1"/>
  </si>
  <si>
    <t>□乗用車</t>
    <rPh sb="1" eb="4">
      <t>ジョウヨウシャ</t>
    </rPh>
    <phoneticPr fontId="1"/>
  </si>
  <si>
    <t>　　　　□ロケバス</t>
    <phoneticPr fontId="1"/>
  </si>
  <si>
    <t>□その他</t>
    <rPh sb="3" eb="4">
      <t>ホカ</t>
    </rPh>
    <phoneticPr fontId="1"/>
  </si>
  <si>
    <t>　　　□機材車</t>
    <rPh sb="4" eb="6">
      <t>キザイ</t>
    </rPh>
    <rPh sb="6" eb="7">
      <t>クルマ</t>
    </rPh>
    <phoneticPr fontId="1"/>
  </si>
  <si>
    <t>■撮影見取り図</t>
    <rPh sb="1" eb="3">
      <t>サツエイ</t>
    </rPh>
    <rPh sb="3" eb="5">
      <t>ミト</t>
    </rPh>
    <rPh sb="6" eb="7">
      <t>ズ</t>
    </rPh>
    <phoneticPr fontId="1"/>
  </si>
  <si>
    <t>撮影場所</t>
    <rPh sb="0" eb="2">
      <t>サツエイ</t>
    </rPh>
    <rPh sb="2" eb="4">
      <t>バショ</t>
    </rPh>
    <phoneticPr fontId="1"/>
  </si>
  <si>
    <t>撮影内容</t>
    <rPh sb="0" eb="2">
      <t>サツエイ</t>
    </rPh>
    <rPh sb="2" eb="4">
      <t>ナイヨウ</t>
    </rPh>
    <phoneticPr fontId="1"/>
  </si>
  <si>
    <t>【凡例】</t>
    <rPh sb="1" eb="3">
      <t>ハンレイ</t>
    </rPh>
    <phoneticPr fontId="1"/>
  </si>
  <si>
    <t>出演者</t>
    <rPh sb="0" eb="2">
      <t>シュツエン</t>
    </rPh>
    <rPh sb="2" eb="3">
      <t>シャ</t>
    </rPh>
    <phoneticPr fontId="1"/>
  </si>
  <si>
    <t>番組名・媒体名</t>
    <rPh sb="0" eb="2">
      <t>バングミ</t>
    </rPh>
    <rPh sb="2" eb="3">
      <t>メイ</t>
    </rPh>
    <rPh sb="4" eb="6">
      <t>バイタイ</t>
    </rPh>
    <rPh sb="6" eb="7">
      <t>メイ</t>
    </rPh>
    <phoneticPr fontId="1"/>
  </si>
  <si>
    <t>放送日・発行日</t>
    <rPh sb="0" eb="2">
      <t>ホウソウ</t>
    </rPh>
    <rPh sb="2" eb="3">
      <t>ビ</t>
    </rPh>
    <rPh sb="4" eb="6">
      <t>ハッコウ</t>
    </rPh>
    <rPh sb="6" eb="7">
      <t>ビ</t>
    </rPh>
    <phoneticPr fontId="1"/>
  </si>
  <si>
    <t>　　</t>
    <phoneticPr fontId="1"/>
  </si>
  <si>
    <t>（列車内で撮影を希望される方はこちらもご覧ください）</t>
    <rPh sb="1" eb="3">
      <t>レッシャ</t>
    </rPh>
    <rPh sb="3" eb="4">
      <t>ナイ</t>
    </rPh>
    <rPh sb="5" eb="7">
      <t>サツエイ</t>
    </rPh>
    <rPh sb="8" eb="10">
      <t>キボウ</t>
    </rPh>
    <rPh sb="13" eb="14">
      <t>カタ</t>
    </rPh>
    <rPh sb="20" eb="21">
      <t>ラン</t>
    </rPh>
    <phoneticPr fontId="1"/>
  </si>
  <si>
    <t>撮影スケジュール</t>
    <rPh sb="0" eb="2">
      <t>サツエイ</t>
    </rPh>
    <phoneticPr fontId="1"/>
  </si>
  <si>
    <t>取材あっせん書</t>
    <rPh sb="0" eb="2">
      <t>シュザイ</t>
    </rPh>
    <rPh sb="6" eb="7">
      <t>ショ</t>
    </rPh>
    <phoneticPr fontId="1"/>
  </si>
  <si>
    <t>確定</t>
    <rPh sb="0" eb="2">
      <t>カクテイ</t>
    </rPh>
    <phoneticPr fontId="1"/>
  </si>
  <si>
    <t>放映・発行日</t>
    <rPh sb="0" eb="2">
      <t>ホウエイ</t>
    </rPh>
    <rPh sb="3" eb="5">
      <t>ハッコウ</t>
    </rPh>
    <rPh sb="5" eb="6">
      <t>ビ</t>
    </rPh>
    <phoneticPr fontId="1"/>
  </si>
  <si>
    <t>撮影日時</t>
    <rPh sb="0" eb="2">
      <t>サツエイ</t>
    </rPh>
    <rPh sb="2" eb="4">
      <t>ニチジ</t>
    </rPh>
    <phoneticPr fontId="1"/>
  </si>
  <si>
    <t>～</t>
    <phoneticPr fontId="1"/>
  </si>
  <si>
    <t>依頼者</t>
    <rPh sb="0" eb="3">
      <t>イライシャ</t>
    </rPh>
    <phoneticPr fontId="1"/>
  </si>
  <si>
    <t>社　  名:</t>
    <rPh sb="0" eb="1">
      <t>シャ</t>
    </rPh>
    <rPh sb="4" eb="5">
      <t>ナ</t>
    </rPh>
    <phoneticPr fontId="1"/>
  </si>
  <si>
    <t>担当者名：</t>
    <rPh sb="0" eb="3">
      <t>タントウシャ</t>
    </rPh>
    <rPh sb="3" eb="4">
      <t>メイ</t>
    </rPh>
    <phoneticPr fontId="1"/>
  </si>
  <si>
    <t>連 絡 先:</t>
    <rPh sb="0" eb="1">
      <t>レン</t>
    </rPh>
    <rPh sb="2" eb="3">
      <t>ラク</t>
    </rPh>
    <rPh sb="4" eb="5">
      <t>サキ</t>
    </rPh>
    <phoneticPr fontId="1"/>
  </si>
  <si>
    <t>携帯：</t>
    <rPh sb="0" eb="2">
      <t>ケイタイ</t>
    </rPh>
    <phoneticPr fontId="1"/>
  </si>
  <si>
    <t>　※当あっせん書に記載のない事項の撮影は行いません。</t>
  </si>
  <si>
    <t>　※お客様や社員へのインタビューはありません。</t>
    <phoneticPr fontId="1"/>
  </si>
  <si>
    <t>　※列車に向けてライトやフラッシュの照射はさせません。</t>
  </si>
  <si>
    <t>　※お客様の立ち入れない場所での撮影・お客様の動線を妨げるような撮影は行いません。</t>
    <phoneticPr fontId="1"/>
  </si>
  <si>
    <t>受付</t>
    <rPh sb="0" eb="2">
      <t>ウケツケ</t>
    </rPh>
    <phoneticPr fontId="1"/>
  </si>
  <si>
    <t>番組名
媒体名</t>
    <rPh sb="0" eb="2">
      <t>バングミ</t>
    </rPh>
    <rPh sb="2" eb="3">
      <t>メイ</t>
    </rPh>
    <rPh sb="4" eb="6">
      <t>バイタイ</t>
    </rPh>
    <rPh sb="6" eb="7">
      <t>メイ</t>
    </rPh>
    <phoneticPr fontId="1"/>
  </si>
  <si>
    <t>　</t>
    <phoneticPr fontId="1"/>
  </si>
  <si>
    <t>　※映り込みのお客様への配慮し、個人を特定できるような撮影をする場合には、</t>
    <phoneticPr fontId="1"/>
  </si>
  <si>
    <t>お申込日</t>
    <rPh sb="1" eb="4">
      <t>モウシコミビ</t>
    </rPh>
    <phoneticPr fontId="1"/>
  </si>
  <si>
    <t>ご住所・ご連絡先</t>
    <rPh sb="1" eb="3">
      <t>ジュウショ</t>
    </rPh>
    <rPh sb="5" eb="8">
      <t>レンラクサキ</t>
    </rPh>
    <phoneticPr fontId="1"/>
  </si>
  <si>
    <t>mail</t>
    <phoneticPr fontId="1"/>
  </si>
  <si>
    <t>その他（　　　　　　　　　　　　　　　　　　　　　）</t>
    <rPh sb="2" eb="3">
      <t>タ</t>
    </rPh>
    <phoneticPr fontId="1"/>
  </si>
  <si>
    <t>撮影希望日時</t>
    <rPh sb="0" eb="2">
      <t>サツエイ</t>
    </rPh>
    <rPh sb="2" eb="4">
      <t>キボウ</t>
    </rPh>
    <rPh sb="4" eb="6">
      <t>ニチジ</t>
    </rPh>
    <phoneticPr fontId="1"/>
  </si>
  <si>
    <t>撮影予備希望日時</t>
    <rPh sb="0" eb="2">
      <t>サツエイ</t>
    </rPh>
    <rPh sb="2" eb="4">
      <t>ヨビ</t>
    </rPh>
    <rPh sb="4" eb="6">
      <t>キボウ</t>
    </rPh>
    <rPh sb="6" eb="8">
      <t>ニチジ</t>
    </rPh>
    <phoneticPr fontId="1"/>
  </si>
  <si>
    <t xml:space="preserve"> ・安全上またはお客様サービス上問題がある場合</t>
    <phoneticPr fontId="1"/>
  </si>
  <si>
    <t>←媒体の種類はプルダウンからご選択ください</t>
    <rPh sb="1" eb="3">
      <t>バイタイ</t>
    </rPh>
    <rPh sb="4" eb="6">
      <t>シュルイ</t>
    </rPh>
    <rPh sb="15" eb="17">
      <t>センタク</t>
    </rPh>
    <phoneticPr fontId="1"/>
  </si>
  <si>
    <t>←企画書は別途お送りください</t>
    <rPh sb="1" eb="4">
      <t>キカクショ</t>
    </rPh>
    <rPh sb="5" eb="7">
      <t>ベット</t>
    </rPh>
    <rPh sb="8" eb="9">
      <t>オク</t>
    </rPh>
    <phoneticPr fontId="1"/>
  </si>
  <si>
    <t>←数日撮影希望日がある場合はそれぞれ１枚ずつ提出してください</t>
    <rPh sb="1" eb="3">
      <t>スウジツ</t>
    </rPh>
    <rPh sb="3" eb="5">
      <t>サツエイ</t>
    </rPh>
    <rPh sb="5" eb="7">
      <t>キボウ</t>
    </rPh>
    <rPh sb="7" eb="8">
      <t>ビ</t>
    </rPh>
    <rPh sb="11" eb="13">
      <t>バアイ</t>
    </rPh>
    <rPh sb="19" eb="20">
      <t>マイ</t>
    </rPh>
    <rPh sb="22" eb="24">
      <t>テイシュツ</t>
    </rPh>
    <phoneticPr fontId="1"/>
  </si>
  <si>
    <t>←各人数、各台数を入力してください</t>
    <rPh sb="1" eb="2">
      <t>カク</t>
    </rPh>
    <rPh sb="2" eb="4">
      <t>ニンズウ</t>
    </rPh>
    <rPh sb="5" eb="6">
      <t>カク</t>
    </rPh>
    <rPh sb="6" eb="8">
      <t>ダイスウ</t>
    </rPh>
    <rPh sb="9" eb="11">
      <t>ニュウリョク</t>
    </rPh>
    <phoneticPr fontId="1"/>
  </si>
  <si>
    <t>←各台数を入力してください。「その他」は具体的に機材の種類を書いてください（脚立、バッテリーなど）</t>
    <rPh sb="1" eb="2">
      <t>カク</t>
    </rPh>
    <rPh sb="2" eb="4">
      <t>ダイスウ</t>
    </rPh>
    <rPh sb="5" eb="7">
      <t>ニュウリョク</t>
    </rPh>
    <rPh sb="17" eb="18">
      <t>タ</t>
    </rPh>
    <rPh sb="20" eb="23">
      <t>グタイテキ</t>
    </rPh>
    <rPh sb="24" eb="26">
      <t>キザイ</t>
    </rPh>
    <rPh sb="27" eb="29">
      <t>シュルイ</t>
    </rPh>
    <rPh sb="30" eb="31">
      <t>カ</t>
    </rPh>
    <rPh sb="38" eb="40">
      <t>キャタツ</t>
    </rPh>
    <phoneticPr fontId="1"/>
  </si>
  <si>
    <t>←＜例＞
・主人公が〇〇駅の中を歩くシーン
・主人公が２番ホームで列車に乗り込むシーン</t>
    <rPh sb="2" eb="3">
      <t>レイ</t>
    </rPh>
    <phoneticPr fontId="1"/>
  </si>
  <si>
    <t>←カメラ位置やスタッフ・出演者の配置イメージを記載してください</t>
    <phoneticPr fontId="1"/>
  </si>
  <si>
    <t>〈撮影をお断りする例〉</t>
    <rPh sb="9" eb="10">
      <t>レイ</t>
    </rPh>
    <phoneticPr fontId="1"/>
  </si>
  <si>
    <t xml:space="preserve"> ※お断り理由については個別に開示いたしません</t>
    <phoneticPr fontId="1"/>
  </si>
  <si>
    <t>撮影内容について</t>
    <rPh sb="0" eb="2">
      <t>サツエイ</t>
    </rPh>
    <rPh sb="2" eb="4">
      <t>ナイヨウ</t>
    </rPh>
    <phoneticPr fontId="1"/>
  </si>
  <si>
    <t>撮影可否判断について</t>
    <rPh sb="0" eb="2">
      <t>サツエイ</t>
    </rPh>
    <rPh sb="2" eb="4">
      <t>カヒ</t>
    </rPh>
    <rPh sb="4" eb="6">
      <t>ハンダン</t>
    </rPh>
    <phoneticPr fontId="1"/>
  </si>
  <si>
    <t>（ドローンでの撮影を希望される方はこちらもご覧ください）</t>
    <rPh sb="7" eb="9">
      <t>サツエイ</t>
    </rPh>
    <rPh sb="10" eb="12">
      <t>キボウ</t>
    </rPh>
    <rPh sb="15" eb="16">
      <t>カタ</t>
    </rPh>
    <rPh sb="22" eb="23">
      <t>ラン</t>
    </rPh>
    <phoneticPr fontId="1"/>
  </si>
  <si>
    <t>・線路（鉄道用地）から水平に５０ｍ以上離れて撮影していただきます</t>
    <phoneticPr fontId="1"/>
  </si>
  <si>
    <t>・線路や運転中の列車を横切るような撮影、列車の上空を飛ぶような撮影は許可しておりません</t>
    <rPh sb="31" eb="33">
      <t>サツエイ</t>
    </rPh>
    <rPh sb="34" eb="36">
      <t>キョカ</t>
    </rPh>
    <phoneticPr fontId="1"/>
  </si>
  <si>
    <t>撮影当日について</t>
    <rPh sb="0" eb="2">
      <t>サツエイ</t>
    </rPh>
    <rPh sb="2" eb="4">
      <t>トウジツ</t>
    </rPh>
    <phoneticPr fontId="1"/>
  </si>
  <si>
    <t>以上</t>
    <rPh sb="0" eb="2">
      <t>イジョウ</t>
    </rPh>
    <phoneticPr fontId="1"/>
  </si>
  <si>
    <t>1.  撮影趣旨</t>
    <rPh sb="4" eb="6">
      <t>サツエイ</t>
    </rPh>
    <rPh sb="6" eb="8">
      <t>シュシ</t>
    </rPh>
    <phoneticPr fontId="1"/>
  </si>
  <si>
    <t>２．撮影内容</t>
    <rPh sb="2" eb="4">
      <t>サツエイ</t>
    </rPh>
    <rPh sb="4" eb="6">
      <t>ナイヨウ</t>
    </rPh>
    <phoneticPr fontId="1"/>
  </si>
  <si>
    <t>3．撮影　　　　　　　　　
　スケジュール</t>
    <rPh sb="2" eb="4">
      <t>サツエイ</t>
    </rPh>
    <phoneticPr fontId="1"/>
  </si>
  <si>
    <t>４．撮影ｽﾀｯﾌ</t>
    <rPh sb="2" eb="4">
      <t>サツエイ</t>
    </rPh>
    <phoneticPr fontId="1"/>
  </si>
  <si>
    <t>合計人数</t>
    <rPh sb="0" eb="2">
      <t>ゴウケイ</t>
    </rPh>
    <rPh sb="2" eb="4">
      <t>ニンズウ</t>
    </rPh>
    <phoneticPr fontId="1"/>
  </si>
  <si>
    <t>合計人数：</t>
    <rPh sb="0" eb="2">
      <t>ゴウケイ</t>
    </rPh>
    <phoneticPr fontId="1"/>
  </si>
  <si>
    <t>カメラマン</t>
    <phoneticPr fontId="1"/>
  </si>
  <si>
    <t>その他
スタッフ</t>
    <rPh sb="2" eb="3">
      <t>タ</t>
    </rPh>
    <phoneticPr fontId="1"/>
  </si>
  <si>
    <t>&lt;人数内訳&gt;</t>
    <rPh sb="1" eb="3">
      <t>ニンズウ</t>
    </rPh>
    <rPh sb="3" eb="5">
      <t>ウチワケ</t>
    </rPh>
    <phoneticPr fontId="1"/>
  </si>
  <si>
    <t>様</t>
    <rPh sb="0" eb="1">
      <t>サマ</t>
    </rPh>
    <phoneticPr fontId="1"/>
  </si>
  <si>
    <t>←＜例＞
・〇月×日　□時頃～◇時頃　駅舎の撮影
・〇月×日　□時頃～◇時頃　特急北斗車内の撮影
                                             ※列車乗車区間・撮影区間それぞれ記載してください</t>
    <rPh sb="2" eb="3">
      <t>レイ</t>
    </rPh>
    <rPh sb="95" eb="97">
      <t>レッシャ</t>
    </rPh>
    <rPh sb="97" eb="99">
      <t>ジョウシャ</t>
    </rPh>
    <rPh sb="99" eb="101">
      <t>クカン</t>
    </rPh>
    <rPh sb="102" eb="104">
      <t>サツエイ</t>
    </rPh>
    <rPh sb="104" eb="106">
      <t>クカン</t>
    </rPh>
    <rPh sb="110" eb="112">
      <t>キサイ</t>
    </rPh>
    <phoneticPr fontId="1"/>
  </si>
  <si>
    <t>５．使用機材</t>
    <rPh sb="2" eb="4">
      <t>シヨウ</t>
    </rPh>
    <rPh sb="4" eb="6">
      <t>キザイ</t>
    </rPh>
    <phoneticPr fontId="1"/>
  </si>
  <si>
    <t>６．注意事項</t>
    <rPh sb="2" eb="4">
      <t>チュウイ</t>
    </rPh>
    <rPh sb="4" eb="6">
      <t>ジコウ</t>
    </rPh>
    <phoneticPr fontId="1"/>
  </si>
  <si>
    <t>←主な出演者名を入力してください</t>
    <rPh sb="1" eb="2">
      <t>オモ</t>
    </rPh>
    <rPh sb="3" eb="6">
      <t>シュツエンシャ</t>
    </rPh>
    <rPh sb="6" eb="7">
      <t>メイ</t>
    </rPh>
    <rPh sb="8" eb="10">
      <t>ニュウリョク</t>
    </rPh>
    <phoneticPr fontId="1"/>
  </si>
  <si>
    <t>(主な出演者)</t>
    <rPh sb="1" eb="2">
      <t>オモ</t>
    </rPh>
    <rPh sb="3" eb="6">
      <t>シュツエンシャ</t>
    </rPh>
    <phoneticPr fontId="1"/>
  </si>
  <si>
    <r>
      <t>　</t>
    </r>
    <r>
      <rPr>
        <sz val="8"/>
        <color rgb="FFFF0000"/>
        <rFont val="ＭＳ ゴシック"/>
        <family val="3"/>
        <charset val="128"/>
      </rPr>
      <t>※当日の撮影は、ＪＲ北海道ソリューションズが立会います。</t>
    </r>
    <rPh sb="11" eb="14">
      <t>ホッカイドウ</t>
    </rPh>
    <phoneticPr fontId="1"/>
  </si>
  <si>
    <t>←列車内・ホーム上では三脚・長尺マイク等はご使用いただけません</t>
    <rPh sb="1" eb="3">
      <t>レッシャ</t>
    </rPh>
    <rPh sb="3" eb="4">
      <t>ナイ</t>
    </rPh>
    <rPh sb="8" eb="9">
      <t>ジョウ</t>
    </rPh>
    <rPh sb="11" eb="13">
      <t>サンキャク</t>
    </rPh>
    <rPh sb="14" eb="16">
      <t>チョウジャク</t>
    </rPh>
    <rPh sb="19" eb="20">
      <t>トウ</t>
    </rPh>
    <rPh sb="22" eb="24">
      <t>シヨウ</t>
    </rPh>
    <phoneticPr fontId="1"/>
  </si>
  <si>
    <t>日程</t>
    <rPh sb="0" eb="2">
      <t>ニッテイ</t>
    </rPh>
    <phoneticPr fontId="1"/>
  </si>
  <si>
    <t>撮影時間帯</t>
    <rPh sb="0" eb="5">
      <t>サツエイジカンタイ</t>
    </rPh>
    <phoneticPr fontId="1"/>
  </si>
  <si>
    <t>～</t>
    <phoneticPr fontId="1"/>
  </si>
  <si>
    <t>広報部　担当：</t>
    <phoneticPr fontId="1"/>
  </si>
  <si>
    <t>0/0</t>
    <phoneticPr fontId="1"/>
  </si>
  <si>
    <r>
      <t>　</t>
    </r>
    <r>
      <rPr>
        <sz val="8"/>
        <color rgb="FFFF0000"/>
        <rFont val="ＭＳ ゴシック"/>
        <family val="3"/>
        <charset val="128"/>
      </rPr>
      <t>※当日の撮影は、広報部・ＪＲ北海道ソリューションズが立会います。</t>
    </r>
    <rPh sb="9" eb="11">
      <t>コウホウ</t>
    </rPh>
    <rPh sb="11" eb="12">
      <t>ブ</t>
    </rPh>
    <rPh sb="15" eb="18">
      <t>ホッカイドウ</t>
    </rPh>
    <phoneticPr fontId="1"/>
  </si>
  <si>
    <t>申込先：</t>
    <rPh sb="0" eb="2">
      <t>モウシコミ</t>
    </rPh>
    <rPh sb="2" eb="3">
      <t>サキ</t>
    </rPh>
    <phoneticPr fontId="1"/>
  </si>
  <si>
    <t>台</t>
    <rPh sb="0" eb="1">
      <t>ダイ</t>
    </rPh>
    <phoneticPr fontId="1"/>
  </si>
  <si>
    <t>車両</t>
    <rPh sb="0" eb="2">
      <t>シャリョウ</t>
    </rPh>
    <phoneticPr fontId="1"/>
  </si>
  <si>
    <t>・車内撮影等に必要な乗車券類は事前にご購入ください。</t>
    <rPh sb="1" eb="3">
      <t>シャナイ</t>
    </rPh>
    <rPh sb="3" eb="5">
      <t>サツエイ</t>
    </rPh>
    <rPh sb="5" eb="6">
      <t>トウ</t>
    </rPh>
    <rPh sb="7" eb="9">
      <t>ヒツヨウ</t>
    </rPh>
    <rPh sb="10" eb="13">
      <t>ジョウシャケン</t>
    </rPh>
    <rPh sb="13" eb="14">
      <t>ルイ</t>
    </rPh>
    <rPh sb="15" eb="17">
      <t>ジゼン</t>
    </rPh>
    <rPh sb="19" eb="21">
      <t>コウニュウ</t>
    </rPh>
    <phoneticPr fontId="1"/>
  </si>
  <si>
    <t>・撮影の際は腕章等の着用をお願いいたします。</t>
    <rPh sb="1" eb="3">
      <t>サツエイ</t>
    </rPh>
    <rPh sb="4" eb="5">
      <t>サイ</t>
    </rPh>
    <rPh sb="6" eb="8">
      <t>ワンショウ</t>
    </rPh>
    <rPh sb="8" eb="9">
      <t>トウ</t>
    </rPh>
    <rPh sb="10" eb="12">
      <t>チャクヨウ</t>
    </rPh>
    <rPh sb="14" eb="15">
      <t>ネガ</t>
    </rPh>
    <phoneticPr fontId="1"/>
  </si>
  <si>
    <t>　※取材の際は腕章を着用してください。</t>
    <rPh sb="2" eb="4">
      <t>シュザイ</t>
    </rPh>
    <rPh sb="5" eb="6">
      <t>サイ</t>
    </rPh>
    <rPh sb="7" eb="9">
      <t>ワンショウ</t>
    </rPh>
    <rPh sb="10" eb="12">
      <t>チャクヨウ</t>
    </rPh>
    <phoneticPr fontId="1"/>
  </si>
  <si>
    <t xml:space="preserve"> ・危険行為を伴い安全の確保が難しい場合</t>
    <rPh sb="18" eb="20">
      <t>バアイ</t>
    </rPh>
    <phoneticPr fontId="1"/>
  </si>
  <si>
    <t xml:space="preserve"> ・公序良俗に反する内容、反社会的な内容の場合</t>
    <rPh sb="13" eb="17">
      <t>ハンシャカイテキ</t>
    </rPh>
    <rPh sb="18" eb="20">
      <t>ナイヨウ</t>
    </rPh>
    <rPh sb="21" eb="23">
      <t>バアイ</t>
    </rPh>
    <phoneticPr fontId="1"/>
  </si>
  <si>
    <r>
      <t>　</t>
    </r>
    <r>
      <rPr>
        <sz val="8"/>
        <color rgb="FFFF0000"/>
        <rFont val="ＭＳ ゴシック"/>
        <family val="3"/>
        <charset val="128"/>
      </rPr>
      <t>※当日は、広報部・ＪＲ北海道ソリューションズの立ち会いはありません。</t>
    </r>
    <rPh sb="6" eb="8">
      <t>コウホウ</t>
    </rPh>
    <rPh sb="8" eb="9">
      <t>ブ</t>
    </rPh>
    <rPh sb="12" eb="15">
      <t>ホッカイドウ</t>
    </rPh>
    <rPh sb="24" eb="25">
      <t>タ</t>
    </rPh>
    <rPh sb="26" eb="27">
      <t>ア</t>
    </rPh>
    <phoneticPr fontId="1"/>
  </si>
  <si>
    <t>　　制作会社の責任で許可を得られたお客様に対してのみ撮影を行います。</t>
    <phoneticPr fontId="1"/>
  </si>
  <si>
    <t>location@jrh-sol.co.jp</t>
    <phoneticPr fontId="1"/>
  </si>
  <si>
    <t>［連絡箇所］</t>
    <phoneticPr fontId="1"/>
  </si>
  <si>
    <t>部署名</t>
    <rPh sb="0" eb="2">
      <t>ブショ</t>
    </rPh>
    <rPh sb="2" eb="3">
      <t>メイ</t>
    </rPh>
    <phoneticPr fontId="1"/>
  </si>
  <si>
    <t>フリガナ</t>
    <phoneticPr fontId="1"/>
  </si>
  <si>
    <t>電話番号</t>
    <rPh sb="0" eb="2">
      <t>デンワ</t>
    </rPh>
    <rPh sb="2" eb="4">
      <t>バンゴウ</t>
    </rPh>
    <phoneticPr fontId="1"/>
  </si>
  <si>
    <t>携帯電話</t>
    <rPh sb="0" eb="2">
      <t>ケイタイ</t>
    </rPh>
    <rPh sb="2" eb="4">
      <t>デンワ</t>
    </rPh>
    <phoneticPr fontId="1"/>
  </si>
  <si>
    <t>郵便番号</t>
    <rPh sb="0" eb="4">
      <t>ユウビンバンゴウ</t>
    </rPh>
    <phoneticPr fontId="1"/>
  </si>
  <si>
    <t>フリガナ</t>
    <phoneticPr fontId="1"/>
  </si>
  <si>
    <t>貴社名</t>
    <rPh sb="0" eb="2">
      <t>キシャ</t>
    </rPh>
    <rPh sb="2" eb="3">
      <t>メイ</t>
    </rPh>
    <phoneticPr fontId="1"/>
  </si>
  <si>
    <t>テレビ番組</t>
  </si>
  <si>
    <r>
      <t>　</t>
    </r>
    <r>
      <rPr>
        <sz val="8"/>
        <color rgb="FFFF0000"/>
        <rFont val="ＭＳ ゴシック"/>
        <family val="3"/>
        <charset val="128"/>
      </rPr>
      <t>※当日の撮影は、広報部社員が立会います。</t>
    </r>
    <rPh sb="9" eb="11">
      <t>コウホウ</t>
    </rPh>
    <rPh sb="11" eb="12">
      <t>ブ</t>
    </rPh>
    <rPh sb="12" eb="14">
      <t>シャイン</t>
    </rPh>
    <phoneticPr fontId="1"/>
  </si>
  <si>
    <r>
      <t>　</t>
    </r>
    <r>
      <rPr>
        <sz val="8"/>
        <color rgb="FFFF0000"/>
        <rFont val="ＭＳ ゴシック"/>
        <family val="3"/>
        <charset val="128"/>
      </rPr>
      <t>※当日の撮影は、釧路支社社員が立会います。</t>
    </r>
    <rPh sb="9" eb="11">
      <t>クシロ</t>
    </rPh>
    <rPh sb="11" eb="13">
      <t>シシャ</t>
    </rPh>
    <rPh sb="13" eb="15">
      <t>シャイン</t>
    </rPh>
    <phoneticPr fontId="1"/>
  </si>
  <si>
    <r>
      <t>　</t>
    </r>
    <r>
      <rPr>
        <sz val="8"/>
        <color rgb="FFFF0000"/>
        <rFont val="ＭＳ ゴシック"/>
        <family val="3"/>
        <charset val="128"/>
      </rPr>
      <t>※当日の撮影は、旭川支社社員が立会います。</t>
    </r>
    <rPh sb="9" eb="11">
      <t>アサヒカワ</t>
    </rPh>
    <rPh sb="11" eb="13">
      <t>シシャ</t>
    </rPh>
    <rPh sb="13" eb="15">
      <t>シャイン</t>
    </rPh>
    <phoneticPr fontId="1"/>
  </si>
  <si>
    <r>
      <t>　</t>
    </r>
    <r>
      <rPr>
        <sz val="8"/>
        <color rgb="FFFF0000"/>
        <rFont val="ＭＳ ゴシック"/>
        <family val="3"/>
        <charset val="128"/>
      </rPr>
      <t>※当日の撮影は、函館支社社員が立会います。</t>
    </r>
    <rPh sb="9" eb="11">
      <t>ハコダテ</t>
    </rPh>
    <rPh sb="11" eb="13">
      <t>シシャ</t>
    </rPh>
    <rPh sb="13" eb="15">
      <t>シャイン</t>
    </rPh>
    <phoneticPr fontId="1"/>
  </si>
  <si>
    <r>
      <t>　</t>
    </r>
    <r>
      <rPr>
        <sz val="8"/>
        <color rgb="FFFF0000"/>
        <rFont val="ＭＳ ゴシック"/>
        <family val="3"/>
        <charset val="128"/>
      </rPr>
      <t>※当日は、支社企画Ｇ・ＪＲ北海道ソリューションズの立ち会いはありません。</t>
    </r>
    <rPh sb="6" eb="8">
      <t>シシャ</t>
    </rPh>
    <rPh sb="8" eb="10">
      <t>キカク</t>
    </rPh>
    <rPh sb="14" eb="17">
      <t>ホッカイドウ</t>
    </rPh>
    <rPh sb="26" eb="27">
      <t>タ</t>
    </rPh>
    <rPh sb="28" eb="29">
      <t>ア</t>
    </rPh>
    <phoneticPr fontId="1"/>
  </si>
  <si>
    <t>御 得 意 先 台 帳</t>
    <rPh sb="0" eb="7">
      <t>オトクイサキ</t>
    </rPh>
    <rPh sb="8" eb="11">
      <t>ダイチョウ</t>
    </rPh>
    <phoneticPr fontId="64"/>
  </si>
  <si>
    <t>以下に御記入の上、お送り願います。</t>
    <rPh sb="0" eb="2">
      <t>イカ</t>
    </rPh>
    <rPh sb="3" eb="6">
      <t>ゴキニュウ</t>
    </rPh>
    <rPh sb="7" eb="8">
      <t>ウエ</t>
    </rPh>
    <rPh sb="9" eb="11">
      <t>オオク</t>
    </rPh>
    <rPh sb="12" eb="13">
      <t>ネガ</t>
    </rPh>
    <phoneticPr fontId="64"/>
  </si>
  <si>
    <t>株式会社ＪＲ北海道ソリューションズ</t>
    <rPh sb="0" eb="4">
      <t>カブ</t>
    </rPh>
    <rPh sb="6" eb="9">
      <t>ホッカイドウ</t>
    </rPh>
    <phoneticPr fontId="64"/>
  </si>
  <si>
    <t>記入年月日</t>
    <rPh sb="0" eb="2">
      <t>キニュウ</t>
    </rPh>
    <rPh sb="2" eb="5">
      <t>ネンガッピ</t>
    </rPh>
    <phoneticPr fontId="64"/>
  </si>
  <si>
    <t>※得意先コード</t>
    <rPh sb="1" eb="4">
      <t>トクイサキ</t>
    </rPh>
    <phoneticPr fontId="64"/>
  </si>
  <si>
    <t>フリガナ</t>
  </si>
  <si>
    <t>会社名</t>
  </si>
  <si>
    <t>〒</t>
    <phoneticPr fontId="64"/>
  </si>
  <si>
    <t>本社住所</t>
    <rPh sb="0" eb="2">
      <t>ホンシャ</t>
    </rPh>
    <rPh sb="2" eb="4">
      <t>ジュウショ</t>
    </rPh>
    <phoneticPr fontId="64"/>
  </si>
  <si>
    <t>電話番号</t>
    <rPh sb="0" eb="2">
      <t>デンワ</t>
    </rPh>
    <rPh sb="2" eb="4">
      <t>バンゴウ</t>
    </rPh>
    <phoneticPr fontId="64"/>
  </si>
  <si>
    <t>ＦＡＸ番号</t>
    <rPh sb="3" eb="5">
      <t>バンゴウ</t>
    </rPh>
    <phoneticPr fontId="64"/>
  </si>
  <si>
    <t>代表者印又は社印</t>
    <rPh sb="0" eb="3">
      <t>ダイヒョウシャ</t>
    </rPh>
    <rPh sb="3" eb="4">
      <t>イン</t>
    </rPh>
    <rPh sb="4" eb="5">
      <t>マタ</t>
    </rPh>
    <rPh sb="6" eb="8">
      <t>シャイン</t>
    </rPh>
    <phoneticPr fontId="64"/>
  </si>
  <si>
    <t>代表者名</t>
    <rPh sb="0" eb="3">
      <t>ダイヒョウシャ</t>
    </rPh>
    <rPh sb="3" eb="4">
      <t>メイ</t>
    </rPh>
    <phoneticPr fontId="64"/>
  </si>
  <si>
    <t>取引部署</t>
    <rPh sb="0" eb="2">
      <t>トリヒキ</t>
    </rPh>
    <rPh sb="2" eb="4">
      <t>ブショ</t>
    </rPh>
    <phoneticPr fontId="64"/>
  </si>
  <si>
    <t>住所</t>
    <rPh sb="0" eb="2">
      <t>ジュウショ</t>
    </rPh>
    <phoneticPr fontId="64"/>
  </si>
  <si>
    <t>部署名</t>
    <rPh sb="0" eb="1">
      <t>ブ</t>
    </rPh>
    <rPh sb="1" eb="3">
      <t>ショメイ</t>
    </rPh>
    <phoneticPr fontId="64"/>
  </si>
  <si>
    <t>担当者名</t>
    <rPh sb="0" eb="3">
      <t>タントウシャ</t>
    </rPh>
    <rPh sb="3" eb="4">
      <t>メイ</t>
    </rPh>
    <phoneticPr fontId="64"/>
  </si>
  <si>
    <t>設立年月日</t>
    <rPh sb="0" eb="2">
      <t>セツリツ</t>
    </rPh>
    <rPh sb="2" eb="5">
      <t>ネンガッピ</t>
    </rPh>
    <phoneticPr fontId="64"/>
  </si>
  <si>
    <t>年</t>
    <rPh sb="0" eb="1">
      <t>ネン</t>
    </rPh>
    <phoneticPr fontId="64"/>
  </si>
  <si>
    <t>月</t>
    <rPh sb="0" eb="1">
      <t>ツキ</t>
    </rPh>
    <phoneticPr fontId="64"/>
  </si>
  <si>
    <t>日</t>
    <rPh sb="0" eb="1">
      <t>ヒ</t>
    </rPh>
    <phoneticPr fontId="64"/>
  </si>
  <si>
    <t>資本金</t>
    <rPh sb="0" eb="3">
      <t>シホンキン</t>
    </rPh>
    <phoneticPr fontId="64"/>
  </si>
  <si>
    <t>百万円</t>
    <rPh sb="0" eb="3">
      <t>ヒャクマンエン</t>
    </rPh>
    <phoneticPr fontId="64"/>
  </si>
  <si>
    <t>営業品目</t>
    <rPh sb="0" eb="2">
      <t>エイギョウ</t>
    </rPh>
    <rPh sb="2" eb="4">
      <t>ヒンモク</t>
    </rPh>
    <phoneticPr fontId="64"/>
  </si>
  <si>
    <t>１．</t>
    <phoneticPr fontId="64"/>
  </si>
  <si>
    <t>２．</t>
    <phoneticPr fontId="64"/>
  </si>
  <si>
    <t>３．</t>
    <phoneticPr fontId="64"/>
  </si>
  <si>
    <t>テレビ番組の企画</t>
    <rPh sb="3" eb="5">
      <t>バングミ</t>
    </rPh>
    <rPh sb="6" eb="8">
      <t>キカク</t>
    </rPh>
    <phoneticPr fontId="1"/>
  </si>
  <si>
    <t>テレビ番組の制作</t>
    <rPh sb="3" eb="5">
      <t>バングミ</t>
    </rPh>
    <rPh sb="6" eb="8">
      <t>セイサク</t>
    </rPh>
    <phoneticPr fontId="1"/>
  </si>
  <si>
    <t>テレビ番組の販売</t>
    <rPh sb="3" eb="5">
      <t>バングミ</t>
    </rPh>
    <rPh sb="6" eb="8">
      <t>ハンバイ</t>
    </rPh>
    <phoneticPr fontId="1"/>
  </si>
  <si>
    <t>年間売上高</t>
    <rPh sb="0" eb="2">
      <t>ネンカン</t>
    </rPh>
    <rPh sb="2" eb="4">
      <t>ウリアゲ</t>
    </rPh>
    <rPh sb="4" eb="5">
      <t>ダカ</t>
    </rPh>
    <phoneticPr fontId="64"/>
  </si>
  <si>
    <t>月期</t>
    <rPh sb="0" eb="1">
      <t>ツキ</t>
    </rPh>
    <rPh sb="1" eb="2">
      <t>キ</t>
    </rPh>
    <phoneticPr fontId="64"/>
  </si>
  <si>
    <t>従業員数</t>
    <rPh sb="0" eb="3">
      <t>ジュウギョウイン</t>
    </rPh>
    <rPh sb="3" eb="4">
      <t>スウ</t>
    </rPh>
    <phoneticPr fontId="64"/>
  </si>
  <si>
    <t>名</t>
    <rPh sb="0" eb="1">
      <t>メイ</t>
    </rPh>
    <phoneticPr fontId="64"/>
  </si>
  <si>
    <t>主要販売先</t>
    <rPh sb="0" eb="2">
      <t>シュヨウ</t>
    </rPh>
    <rPh sb="2" eb="4">
      <t>ハンバイ</t>
    </rPh>
    <rPh sb="4" eb="5">
      <t>サキ</t>
    </rPh>
    <phoneticPr fontId="64"/>
  </si>
  <si>
    <t>主要仕入先</t>
    <rPh sb="0" eb="2">
      <t>シュヨウ</t>
    </rPh>
    <rPh sb="2" eb="4">
      <t>シイ</t>
    </rPh>
    <rPh sb="4" eb="5">
      <t>サキ</t>
    </rPh>
    <phoneticPr fontId="64"/>
  </si>
  <si>
    <t>取引銀行</t>
    <rPh sb="0" eb="2">
      <t>トリヒキ</t>
    </rPh>
    <rPh sb="2" eb="4">
      <t>ギンコウ</t>
    </rPh>
    <phoneticPr fontId="64"/>
  </si>
  <si>
    <t>銀行</t>
    <rPh sb="0" eb="2">
      <t>ギンコウ</t>
    </rPh>
    <phoneticPr fontId="64"/>
  </si>
  <si>
    <t>支店</t>
    <rPh sb="0" eb="2">
      <t>シテン</t>
    </rPh>
    <phoneticPr fontId="64"/>
  </si>
  <si>
    <t>口座番号</t>
    <rPh sb="0" eb="2">
      <t>コウザ</t>
    </rPh>
    <rPh sb="2" eb="4">
      <t>バンゴウ</t>
    </rPh>
    <phoneticPr fontId="64"/>
  </si>
  <si>
    <t>口座名義人</t>
    <rPh sb="0" eb="2">
      <t>コウザ</t>
    </rPh>
    <rPh sb="2" eb="4">
      <t>メイギ</t>
    </rPh>
    <rPh sb="4" eb="5">
      <t>ニン</t>
    </rPh>
    <phoneticPr fontId="64"/>
  </si>
  <si>
    <t>決裁条件等</t>
    <rPh sb="0" eb="2">
      <t>ケッサイ</t>
    </rPh>
    <rPh sb="2" eb="4">
      <t>ジョウケン</t>
    </rPh>
    <rPh sb="4" eb="5">
      <t>トウ</t>
    </rPh>
    <phoneticPr fontId="64"/>
  </si>
  <si>
    <t>支払日</t>
    <rPh sb="0" eb="3">
      <t>シハライビ</t>
    </rPh>
    <phoneticPr fontId="64"/>
  </si>
  <si>
    <t>　　　月末締　翌月末払い　　　　・　　　　月末締　翌々月末払い</t>
    <rPh sb="3" eb="5">
      <t>ゲツマツ</t>
    </rPh>
    <rPh sb="5" eb="6">
      <t>シ</t>
    </rPh>
    <rPh sb="7" eb="10">
      <t>ヨクゲツマツ</t>
    </rPh>
    <rPh sb="10" eb="11">
      <t>バラ</t>
    </rPh>
    <rPh sb="21" eb="23">
      <t>ゲツマツ</t>
    </rPh>
    <rPh sb="23" eb="24">
      <t>ジ</t>
    </rPh>
    <rPh sb="25" eb="27">
      <t>ヨクヨク</t>
    </rPh>
    <rPh sb="27" eb="29">
      <t>ゲツマツ</t>
    </rPh>
    <rPh sb="29" eb="30">
      <t>バライ</t>
    </rPh>
    <phoneticPr fontId="64"/>
  </si>
  <si>
    <t>支払方法</t>
    <rPh sb="0" eb="1">
      <t>シ</t>
    </rPh>
    <rPh sb="1" eb="2">
      <t>フツ</t>
    </rPh>
    <rPh sb="2" eb="3">
      <t>カタ</t>
    </rPh>
    <rPh sb="3" eb="4">
      <t>ホウ</t>
    </rPh>
    <phoneticPr fontId="64"/>
  </si>
  <si>
    <t>１． 振り込み</t>
    <rPh sb="3" eb="6">
      <t>フリコミ</t>
    </rPh>
    <phoneticPr fontId="64"/>
  </si>
  <si>
    <t xml:space="preserve">　　　　２． 現金 </t>
    <rPh sb="7" eb="9">
      <t>ゲンキン</t>
    </rPh>
    <phoneticPr fontId="64"/>
  </si>
  <si>
    <t>請求書等の        送付先</t>
    <rPh sb="0" eb="3">
      <t>セイキュウショ</t>
    </rPh>
    <rPh sb="3" eb="4">
      <t>トウ</t>
    </rPh>
    <rPh sb="13" eb="15">
      <t>ソウフ</t>
    </rPh>
    <rPh sb="15" eb="16">
      <t>サキ</t>
    </rPh>
    <phoneticPr fontId="64"/>
  </si>
  <si>
    <t>経理       担当者名</t>
    <rPh sb="0" eb="2">
      <t>ケイリ</t>
    </rPh>
    <rPh sb="9" eb="11">
      <t>タントウ</t>
    </rPh>
    <rPh sb="11" eb="12">
      <t>シャ</t>
    </rPh>
    <rPh sb="12" eb="13">
      <t>メイ</t>
    </rPh>
    <phoneticPr fontId="64"/>
  </si>
  <si>
    <t>※ 当社で記入します。</t>
    <rPh sb="2" eb="4">
      <t>トウシャ</t>
    </rPh>
    <rPh sb="5" eb="7">
      <t>キニュウ</t>
    </rPh>
    <phoneticPr fontId="64"/>
  </si>
  <si>
    <t>別紙１</t>
    <rPh sb="0" eb="2">
      <t>ベッシ</t>
    </rPh>
    <phoneticPr fontId="64"/>
  </si>
  <si>
    <t>取 引 マ ス タ ー 登 録 申 請 書</t>
    <rPh sb="16" eb="17">
      <t>サル</t>
    </rPh>
    <rPh sb="18" eb="19">
      <t>ショウ</t>
    </rPh>
    <phoneticPr fontId="64"/>
  </si>
  <si>
    <t>ﾏｽﾀｰ担当者(経理G）</t>
    <rPh sb="4" eb="7">
      <t>タントウシャ</t>
    </rPh>
    <rPh sb="8" eb="10">
      <t>ケイリ</t>
    </rPh>
    <phoneticPr fontId="64"/>
  </si>
  <si>
    <t>部署　営業企画部　事業支援Ｇ</t>
    <rPh sb="0" eb="1">
      <t>ブ</t>
    </rPh>
    <rPh sb="1" eb="2">
      <t>ショ</t>
    </rPh>
    <rPh sb="3" eb="7">
      <t>エイギョウキカク</t>
    </rPh>
    <rPh sb="7" eb="8">
      <t>ブ</t>
    </rPh>
    <rPh sb="9" eb="13">
      <t>ジギョウシエン</t>
    </rPh>
    <phoneticPr fontId="64"/>
  </si>
  <si>
    <t>☑新規　 □追加　　□修正　　□削除　</t>
    <rPh sb="1" eb="3">
      <t>シンキ</t>
    </rPh>
    <phoneticPr fontId="64"/>
  </si>
  <si>
    <t xml:space="preserve">担 当 者 　  江　向  　　印 </t>
    <rPh sb="0" eb="1">
      <t>ニナ</t>
    </rPh>
    <rPh sb="2" eb="3">
      <t>トウ</t>
    </rPh>
    <rPh sb="4" eb="5">
      <t>モノ</t>
    </rPh>
    <rPh sb="9" eb="10">
      <t>コウ</t>
    </rPh>
    <rPh sb="11" eb="12">
      <t>ムカイ</t>
    </rPh>
    <rPh sb="16" eb="17">
      <t>イン</t>
    </rPh>
    <phoneticPr fontId="64"/>
  </si>
  <si>
    <t>取引タイプ</t>
    <rPh sb="0" eb="2">
      <t>トリヒキ</t>
    </rPh>
    <phoneticPr fontId="64"/>
  </si>
  <si>
    <t>☑</t>
    <phoneticPr fontId="1"/>
  </si>
  <si>
    <t>受注先（請求）</t>
    <rPh sb="0" eb="2">
      <t>ジュチュウ</t>
    </rPh>
    <phoneticPr fontId="64"/>
  </si>
  <si>
    <t>①に記入</t>
    <rPh sb="2" eb="4">
      <t>キニュウ</t>
    </rPh>
    <phoneticPr fontId="64"/>
  </si>
  <si>
    <t>□仕入先（支払）</t>
    <rPh sb="1" eb="3">
      <t>シイ</t>
    </rPh>
    <rPh sb="3" eb="4">
      <t>サキ</t>
    </rPh>
    <rPh sb="5" eb="7">
      <t>シハライ</t>
    </rPh>
    <phoneticPr fontId="64"/>
  </si>
  <si>
    <t>発注先（支払）</t>
    <rPh sb="0" eb="2">
      <t>ハッチュウ</t>
    </rPh>
    <phoneticPr fontId="64"/>
  </si>
  <si>
    <t>②に記入</t>
    <rPh sb="2" eb="4">
      <t>キニュウ</t>
    </rPh>
    <phoneticPr fontId="64"/>
  </si>
  <si>
    <t>□</t>
  </si>
  <si>
    <t>受注発注共通</t>
    <rPh sb="0" eb="2">
      <t>ジュチュウ</t>
    </rPh>
    <rPh sb="2" eb="4">
      <t>ハッチュウ</t>
    </rPh>
    <rPh sb="4" eb="6">
      <t>キョウツウ</t>
    </rPh>
    <phoneticPr fontId="64"/>
  </si>
  <si>
    <t>①②に記入</t>
    <rPh sb="3" eb="5">
      <t>キニュウ</t>
    </rPh>
    <phoneticPr fontId="64"/>
  </si>
  <si>
    <t>区分タイプ</t>
    <rPh sb="0" eb="2">
      <t>クブン</t>
    </rPh>
    <phoneticPr fontId="64"/>
  </si>
  <si>
    <t>□　ＪＲ　　　□　JR連結　　　□　ＪＲ関連　　　☑　一般</t>
    <rPh sb="11" eb="13">
      <t>レンケツ</t>
    </rPh>
    <rPh sb="20" eb="22">
      <t>カンレン</t>
    </rPh>
    <rPh sb="27" eb="29">
      <t>イッパン</t>
    </rPh>
    <phoneticPr fontId="64"/>
  </si>
  <si>
    <t>（２桁）</t>
    <phoneticPr fontId="64"/>
  </si>
  <si>
    <t>（４桁）</t>
    <phoneticPr fontId="64"/>
  </si>
  <si>
    <t>有</t>
    <rPh sb="0" eb="1">
      <t>ア</t>
    </rPh>
    <phoneticPr fontId="64"/>
  </si>
  <si>
    <t>無</t>
    <rPh sb="0" eb="1">
      <t>ナ</t>
    </rPh>
    <phoneticPr fontId="64"/>
  </si>
  <si>
    <t>要求箇所ＣＤ</t>
    <phoneticPr fontId="64"/>
  </si>
  <si>
    <t>担当部ＣＤ</t>
    <rPh sb="0" eb="3">
      <t>タントウブ</t>
    </rPh>
    <phoneticPr fontId="64"/>
  </si>
  <si>
    <t>担当ｸﾞﾙｰﾌﾟＣＤ</t>
    <rPh sb="0" eb="2">
      <t>タントウ</t>
    </rPh>
    <phoneticPr fontId="64"/>
  </si>
  <si>
    <t>担当者ＣＤ</t>
    <rPh sb="0" eb="2">
      <t>タントウ</t>
    </rPh>
    <rPh sb="2" eb="3">
      <t>シャ</t>
    </rPh>
    <phoneticPr fontId="64"/>
  </si>
  <si>
    <t>＊必須</t>
    <rPh sb="1" eb="3">
      <t>ヒッス</t>
    </rPh>
    <phoneticPr fontId="64"/>
  </si>
  <si>
    <t>下請法</t>
    <rPh sb="0" eb="3">
      <t>シタウケホウ</t>
    </rPh>
    <phoneticPr fontId="64"/>
  </si>
  <si>
    <t>請求情報</t>
    <rPh sb="0" eb="2">
      <t>セイキュウ</t>
    </rPh>
    <rPh sb="2" eb="4">
      <t>ジョウホウ</t>
    </rPh>
    <phoneticPr fontId="64"/>
  </si>
  <si>
    <t>請求締日(取引先)</t>
    <rPh sb="0" eb="2">
      <t>セイキュウ</t>
    </rPh>
    <rPh sb="2" eb="3">
      <t>シ</t>
    </rPh>
    <rPh sb="3" eb="4">
      <t>ヒ</t>
    </rPh>
    <rPh sb="5" eb="8">
      <t>トリヒキサキ</t>
    </rPh>
    <phoneticPr fontId="64"/>
  </si>
  <si>
    <t>月末日は“３１”</t>
    <rPh sb="0" eb="2">
      <t>ゲツマツ</t>
    </rPh>
    <rPh sb="2" eb="3">
      <t>ヒ</t>
    </rPh>
    <phoneticPr fontId="64"/>
  </si>
  <si>
    <t>入金後月</t>
    <rPh sb="0" eb="2">
      <t>ニュウキン</t>
    </rPh>
    <rPh sb="2" eb="3">
      <t>ゴ</t>
    </rPh>
    <rPh sb="3" eb="4">
      <t>ツキ</t>
    </rPh>
    <phoneticPr fontId="64"/>
  </si>
  <si>
    <t>例）2ヶ月後の入金</t>
    <rPh sb="0" eb="1">
      <t>レイ</t>
    </rPh>
    <rPh sb="4" eb="5">
      <t>ツキ</t>
    </rPh>
    <rPh sb="5" eb="6">
      <t>ゴ</t>
    </rPh>
    <rPh sb="7" eb="9">
      <t>ニュウキン</t>
    </rPh>
    <phoneticPr fontId="64"/>
  </si>
  <si>
    <t>支払情報</t>
    <rPh sb="0" eb="2">
      <t>シハライ</t>
    </rPh>
    <rPh sb="2" eb="4">
      <t>ジョウホウ</t>
    </rPh>
    <phoneticPr fontId="64"/>
  </si>
  <si>
    <t>支払締日(当社)</t>
    <rPh sb="0" eb="2">
      <t>シハライ</t>
    </rPh>
    <rPh sb="2" eb="3">
      <t>シ</t>
    </rPh>
    <rPh sb="3" eb="4">
      <t>ヒ</t>
    </rPh>
    <rPh sb="5" eb="7">
      <t>トウシャ</t>
    </rPh>
    <phoneticPr fontId="64"/>
  </si>
  <si>
    <t>支払後月</t>
    <rPh sb="0" eb="2">
      <t>シハライ</t>
    </rPh>
    <rPh sb="2" eb="3">
      <t>ゴ</t>
    </rPh>
    <rPh sb="3" eb="4">
      <t>ツキ</t>
    </rPh>
    <phoneticPr fontId="64"/>
  </si>
  <si>
    <t>例）2ヶ月後の支払</t>
    <rPh sb="0" eb="1">
      <t>レイ</t>
    </rPh>
    <rPh sb="4" eb="5">
      <t>ツキ</t>
    </rPh>
    <rPh sb="5" eb="6">
      <t>ゴ</t>
    </rPh>
    <rPh sb="7" eb="9">
      <t>シハライ</t>
    </rPh>
    <phoneticPr fontId="64"/>
  </si>
  <si>
    <t>（７桁）</t>
    <phoneticPr fontId="64"/>
  </si>
  <si>
    <t>取引先CD</t>
    <rPh sb="0" eb="3">
      <t>トリヒキサキ</t>
    </rPh>
    <phoneticPr fontId="64"/>
  </si>
  <si>
    <t>既に取引ＣＤがある場合は、ここに記入</t>
    <phoneticPr fontId="64"/>
  </si>
  <si>
    <t>①請求情報</t>
    <rPh sb="1" eb="3">
      <t>セイキュウ</t>
    </rPh>
    <phoneticPr fontId="64"/>
  </si>
  <si>
    <t>フリガナ</t>
    <phoneticPr fontId="64"/>
  </si>
  <si>
    <t>会社名</t>
    <rPh sb="0" eb="3">
      <t>カイシャメイ</t>
    </rPh>
    <phoneticPr fontId="64"/>
  </si>
  <si>
    <t>請求書等送付先</t>
    <rPh sb="0" eb="3">
      <t>セイキュウショ</t>
    </rPh>
    <rPh sb="3" eb="4">
      <t>トウ</t>
    </rPh>
    <rPh sb="4" eb="6">
      <t>ソウフ</t>
    </rPh>
    <rPh sb="6" eb="7">
      <t>サキ</t>
    </rPh>
    <phoneticPr fontId="64"/>
  </si>
  <si>
    <t>郵便番号</t>
    <rPh sb="0" eb="2">
      <t>ユウビン</t>
    </rPh>
    <rPh sb="2" eb="4">
      <t>バンゴウ</t>
    </rPh>
    <phoneticPr fontId="64"/>
  </si>
  <si>
    <t>取引予定品目</t>
    <rPh sb="0" eb="2">
      <t>トリヒキ</t>
    </rPh>
    <rPh sb="2" eb="4">
      <t>ヨテイ</t>
    </rPh>
    <rPh sb="4" eb="6">
      <t>ヒンモク</t>
    </rPh>
    <phoneticPr fontId="64"/>
  </si>
  <si>
    <t>ロケーションサービスの撮影立会費・撮影調整費</t>
    <rPh sb="11" eb="13">
      <t>サツエイ</t>
    </rPh>
    <rPh sb="13" eb="15">
      <t>タチアイ</t>
    </rPh>
    <rPh sb="15" eb="16">
      <t>ヒ</t>
    </rPh>
    <rPh sb="17" eb="19">
      <t>サツエイ</t>
    </rPh>
    <rPh sb="19" eb="21">
      <t>チョウセイ</t>
    </rPh>
    <rPh sb="21" eb="22">
      <t>ヒ</t>
    </rPh>
    <phoneticPr fontId="1"/>
  </si>
  <si>
    <t>申請与信限度額</t>
    <rPh sb="0" eb="2">
      <t>シンセイ</t>
    </rPh>
    <rPh sb="2" eb="4">
      <t>ヨシン</t>
    </rPh>
    <rPh sb="4" eb="6">
      <t>ゲンド</t>
    </rPh>
    <rPh sb="6" eb="7">
      <t>ガク</t>
    </rPh>
    <phoneticPr fontId="64"/>
  </si>
  <si>
    <t>今回</t>
    <rPh sb="0" eb="2">
      <t>コンカイ</t>
    </rPh>
    <phoneticPr fontId="64"/>
  </si>
  <si>
    <t>百万円</t>
    <rPh sb="0" eb="1">
      <t>ヒャク</t>
    </rPh>
    <rPh sb="1" eb="3">
      <t>マンエン</t>
    </rPh>
    <phoneticPr fontId="64"/>
  </si>
  <si>
    <t>年間予定</t>
    <rPh sb="0" eb="2">
      <t>ネンカン</t>
    </rPh>
    <rPh sb="2" eb="4">
      <t>ヨテイ</t>
    </rPh>
    <phoneticPr fontId="64"/>
  </si>
  <si>
    <t>取引先の内容（主要株主・ＪＲとの取引等）</t>
    <rPh sb="0" eb="3">
      <t>トリヒキサキ</t>
    </rPh>
    <rPh sb="4" eb="6">
      <t>ナイヨウ</t>
    </rPh>
    <rPh sb="7" eb="9">
      <t>シュヨウ</t>
    </rPh>
    <rPh sb="9" eb="11">
      <t>カブヌシ</t>
    </rPh>
    <rPh sb="16" eb="18">
      <t>トリヒキ</t>
    </rPh>
    <rPh sb="18" eb="19">
      <t>トウ</t>
    </rPh>
    <phoneticPr fontId="64"/>
  </si>
  <si>
    <t>ロケーションサービス申込みのメディア関連会社</t>
    <rPh sb="10" eb="11">
      <t>モウ</t>
    </rPh>
    <rPh sb="11" eb="12">
      <t>コ</t>
    </rPh>
    <rPh sb="18" eb="22">
      <t>カンレンカイシャ</t>
    </rPh>
    <phoneticPr fontId="1"/>
  </si>
  <si>
    <t>申請事由（所感）</t>
    <rPh sb="0" eb="2">
      <t>シンセイ</t>
    </rPh>
    <rPh sb="2" eb="4">
      <t>ジユウ</t>
    </rPh>
    <rPh sb="5" eb="7">
      <t>ショカン</t>
    </rPh>
    <phoneticPr fontId="64"/>
  </si>
  <si>
    <t>撮影立会等の料金の発生によりクライアントに請求することとなった為（添付資料「あっせん書」参照）</t>
    <rPh sb="0" eb="4">
      <t>サツエイタチアイ</t>
    </rPh>
    <rPh sb="4" eb="5">
      <t>トウ</t>
    </rPh>
    <rPh sb="6" eb="8">
      <t>リョウキン</t>
    </rPh>
    <rPh sb="9" eb="11">
      <t>ハッセイ</t>
    </rPh>
    <rPh sb="21" eb="23">
      <t>セイキュウ</t>
    </rPh>
    <rPh sb="31" eb="32">
      <t>タメ</t>
    </rPh>
    <rPh sb="33" eb="35">
      <t>テンプ</t>
    </rPh>
    <rPh sb="35" eb="37">
      <t>シリョウ</t>
    </rPh>
    <rPh sb="42" eb="43">
      <t>ショ</t>
    </rPh>
    <rPh sb="44" eb="46">
      <t>サンショウ</t>
    </rPh>
    <phoneticPr fontId="1"/>
  </si>
  <si>
    <t>②支払情報</t>
    <phoneticPr fontId="64"/>
  </si>
  <si>
    <t>（ｶﾅ６０桁）</t>
  </si>
  <si>
    <t>振込先カナ</t>
    <rPh sb="0" eb="3">
      <t>フリコミサキ</t>
    </rPh>
    <phoneticPr fontId="64"/>
  </si>
  <si>
    <t>＊必須（マルで囲む）</t>
    <rPh sb="1" eb="3">
      <t>ヒッス</t>
    </rPh>
    <rPh sb="7" eb="8">
      <t>カコ</t>
    </rPh>
    <phoneticPr fontId="64"/>
  </si>
  <si>
    <t>（口座名称）</t>
  </si>
  <si>
    <t>個人事業主</t>
    <rPh sb="0" eb="2">
      <t>コジン</t>
    </rPh>
    <rPh sb="2" eb="5">
      <t>ジギョウヌシ</t>
    </rPh>
    <phoneticPr fontId="64"/>
  </si>
  <si>
    <t>・該当する</t>
    <rPh sb="1" eb="3">
      <t>ガイトウ</t>
    </rPh>
    <phoneticPr fontId="64"/>
  </si>
  <si>
    <t>・該当しない</t>
    <rPh sb="1" eb="3">
      <t>ガイトウ</t>
    </rPh>
    <phoneticPr fontId="64"/>
  </si>
  <si>
    <t>銀行名</t>
  </si>
  <si>
    <t>支店名</t>
  </si>
  <si>
    <t>種別</t>
    <rPh sb="0" eb="2">
      <t>シュベツ</t>
    </rPh>
    <phoneticPr fontId="64"/>
  </si>
  <si>
    <t>口座番号</t>
  </si>
  <si>
    <t>振込口座</t>
    <rPh sb="0" eb="2">
      <t>フリコミ</t>
    </rPh>
    <rPh sb="2" eb="4">
      <t>コウザ</t>
    </rPh>
    <phoneticPr fontId="64"/>
  </si>
  <si>
    <t>当</t>
    <rPh sb="0" eb="1">
      <t>トウ</t>
    </rPh>
    <phoneticPr fontId="64"/>
  </si>
  <si>
    <t>・</t>
    <phoneticPr fontId="64"/>
  </si>
  <si>
    <t>普</t>
    <rPh sb="0" eb="1">
      <t>フ</t>
    </rPh>
    <phoneticPr fontId="64"/>
  </si>
  <si>
    <t>※１件の受注額･発注額５百万円以上については、経営管理部長の合議、社長の決裁となり、５百万円未満は広告事業本部長決裁となります。</t>
    <rPh sb="2" eb="3">
      <t>ケン</t>
    </rPh>
    <rPh sb="4" eb="7">
      <t>ジュチュウガク</t>
    </rPh>
    <rPh sb="8" eb="11">
      <t>ハッチュウガク</t>
    </rPh>
    <rPh sb="12" eb="13">
      <t>ヒャク</t>
    </rPh>
    <rPh sb="13" eb="15">
      <t>マンエン</t>
    </rPh>
    <rPh sb="15" eb="17">
      <t>イジョウ</t>
    </rPh>
    <rPh sb="23" eb="25">
      <t>ケイエイ</t>
    </rPh>
    <rPh sb="25" eb="27">
      <t>カンリ</t>
    </rPh>
    <rPh sb="27" eb="29">
      <t>ブチョウ</t>
    </rPh>
    <rPh sb="30" eb="32">
      <t>ゴウギ</t>
    </rPh>
    <rPh sb="33" eb="35">
      <t>シャチョウ</t>
    </rPh>
    <rPh sb="36" eb="38">
      <t>ケッサイ</t>
    </rPh>
    <rPh sb="43" eb="46">
      <t>ヒャクマンエン</t>
    </rPh>
    <rPh sb="46" eb="48">
      <t>ミマン</t>
    </rPh>
    <rPh sb="49" eb="51">
      <t>コウコク</t>
    </rPh>
    <rPh sb="51" eb="53">
      <t>ジギョウ</t>
    </rPh>
    <rPh sb="53" eb="55">
      <t>ホンブ</t>
    </rPh>
    <rPh sb="56" eb="58">
      <t>ケッサイ</t>
    </rPh>
    <phoneticPr fontId="64"/>
  </si>
  <si>
    <t>可</t>
    <rPh sb="0" eb="1">
      <t>カ</t>
    </rPh>
    <phoneticPr fontId="64"/>
  </si>
  <si>
    <t>不可</t>
    <rPh sb="0" eb="2">
      <t>フカ</t>
    </rPh>
    <phoneticPr fontId="64"/>
  </si>
  <si>
    <t>条　　　　件　　　　等</t>
    <rPh sb="0" eb="1">
      <t>ジョウ</t>
    </rPh>
    <rPh sb="5" eb="6">
      <t>ケン</t>
    </rPh>
    <rPh sb="10" eb="11">
      <t>トウ</t>
    </rPh>
    <phoneticPr fontId="64"/>
  </si>
  <si>
    <t>社　　　　長</t>
    <rPh sb="0" eb="1">
      <t>シャ</t>
    </rPh>
    <rPh sb="5" eb="6">
      <t>チョウ</t>
    </rPh>
    <phoneticPr fontId="64"/>
  </si>
  <si>
    <t>経営管理部長</t>
    <rPh sb="0" eb="2">
      <t>ケイエイ</t>
    </rPh>
    <rPh sb="2" eb="4">
      <t>カンリ</t>
    </rPh>
    <rPh sb="4" eb="6">
      <t>ブチョウ</t>
    </rPh>
    <phoneticPr fontId="64"/>
  </si>
  <si>
    <t>広告事業本部長</t>
    <rPh sb="0" eb="2">
      <t>コウコク</t>
    </rPh>
    <rPh sb="2" eb="4">
      <t>ジギョウ</t>
    </rPh>
    <rPh sb="4" eb="7">
      <t>ホンブチョウ</t>
    </rPh>
    <phoneticPr fontId="64"/>
  </si>
  <si>
    <t>経理担当部長</t>
    <rPh sb="0" eb="2">
      <t>ケイリ</t>
    </rPh>
    <rPh sb="2" eb="4">
      <t>タントウ</t>
    </rPh>
    <rPh sb="4" eb="6">
      <t>ブチョウ</t>
    </rPh>
    <phoneticPr fontId="64"/>
  </si>
  <si>
    <t>経理課長</t>
    <rPh sb="0" eb="1">
      <t>キョウ</t>
    </rPh>
    <rPh sb="1" eb="2">
      <t>リ</t>
    </rPh>
    <rPh sb="2" eb="3">
      <t>カ</t>
    </rPh>
    <rPh sb="3" eb="4">
      <t>チョウ</t>
    </rPh>
    <phoneticPr fontId="64"/>
  </si>
  <si>
    <t>営業企画部長</t>
    <rPh sb="0" eb="2">
      <t>エイギョウ</t>
    </rPh>
    <rPh sb="2" eb="4">
      <t>キカク</t>
    </rPh>
    <rPh sb="4" eb="6">
      <t>ブチョウ</t>
    </rPh>
    <phoneticPr fontId="64"/>
  </si>
  <si>
    <t>申請部署 部 長</t>
    <rPh sb="0" eb="2">
      <t>シンセイ</t>
    </rPh>
    <rPh sb="2" eb="4">
      <t>ブショ</t>
    </rPh>
    <rPh sb="5" eb="6">
      <t>ブ</t>
    </rPh>
    <rPh sb="7" eb="8">
      <t>チョウ</t>
    </rPh>
    <phoneticPr fontId="64"/>
  </si>
  <si>
    <t>申請部署 課 長</t>
    <rPh sb="0" eb="2">
      <t>シンセイ</t>
    </rPh>
    <rPh sb="2" eb="4">
      <t>ブショ</t>
    </rPh>
    <rPh sb="5" eb="6">
      <t>カ</t>
    </rPh>
    <rPh sb="7" eb="8">
      <t>チョウ</t>
    </rPh>
    <phoneticPr fontId="64"/>
  </si>
  <si>
    <t>撮影立会等の料金発生により本件クライアントに請求することとなりました。証拠書類として「あっせん書」を添付します。</t>
    <rPh sb="35" eb="37">
      <t>ショウコ</t>
    </rPh>
    <rPh sb="37" eb="39">
      <t>ショルイ</t>
    </rPh>
    <rPh sb="50" eb="52">
      <t>テンプ</t>
    </rPh>
    <phoneticPr fontId="1"/>
  </si>
  <si>
    <t>フリガナ（全角）</t>
    <rPh sb="5" eb="7">
      <t>ゼンカク</t>
    </rPh>
    <phoneticPr fontId="1"/>
  </si>
  <si>
    <t>申込前の注意事項</t>
    <rPh sb="0" eb="2">
      <t>モウシコ</t>
    </rPh>
    <rPh sb="2" eb="3">
      <t>マエ</t>
    </rPh>
    <rPh sb="4" eb="6">
      <t>チュウイ</t>
    </rPh>
    <rPh sb="6" eb="8">
      <t>ジコウ</t>
    </rPh>
    <phoneticPr fontId="1"/>
  </si>
  <si>
    <r>
      <t>撮影の可否は撮影申込書</t>
    </r>
    <r>
      <rPr>
        <sz val="11"/>
        <rFont val="游ゴシック"/>
        <family val="3"/>
        <charset val="128"/>
        <scheme val="minor"/>
      </rPr>
      <t>と企画書をいただいてからの判断となります。</t>
    </r>
    <rPh sb="8" eb="11">
      <t>モウシコミショ</t>
    </rPh>
    <rPh sb="12" eb="15">
      <t>キカクショ</t>
    </rPh>
    <rPh sb="24" eb="26">
      <t>ハンダン</t>
    </rPh>
    <phoneticPr fontId="1"/>
  </si>
  <si>
    <t xml:space="preserve"> ・ＪＲ北海道や鉄道事業のイメージを損なう内容の場合</t>
    <rPh sb="4" eb="7">
      <t>ホッカイドウ</t>
    </rPh>
    <rPh sb="24" eb="26">
      <t>バアイ</t>
    </rPh>
    <phoneticPr fontId="1"/>
  </si>
  <si>
    <t xml:space="preserve"> ・その他、撮影に適切でないと判断した内容の場合</t>
    <rPh sb="22" eb="24">
      <t>バアイ</t>
    </rPh>
    <phoneticPr fontId="1"/>
  </si>
  <si>
    <t>※撮影内容等によっては、撮影をお断りさせていただく場合があります。</t>
    <rPh sb="1" eb="3">
      <t>サツエイ</t>
    </rPh>
    <rPh sb="3" eb="5">
      <t>ナイヨウ</t>
    </rPh>
    <rPh sb="5" eb="6">
      <t>トウ</t>
    </rPh>
    <phoneticPr fontId="1"/>
  </si>
  <si>
    <t>２．</t>
    <phoneticPr fontId="1"/>
  </si>
  <si>
    <t>１．</t>
    <phoneticPr fontId="1"/>
  </si>
  <si>
    <t>・お申込いただいた内容以外は一切撮影できません。また、変更もできません。</t>
    <rPh sb="2" eb="3">
      <t>モウ</t>
    </rPh>
    <rPh sb="3" eb="4">
      <t>コ</t>
    </rPh>
    <rPh sb="9" eb="11">
      <t>ナイヨウ</t>
    </rPh>
    <rPh sb="11" eb="13">
      <t>イガイ</t>
    </rPh>
    <rPh sb="14" eb="16">
      <t>イッサイ</t>
    </rPh>
    <rPh sb="16" eb="18">
      <t>サツエイ</t>
    </rPh>
    <rPh sb="27" eb="29">
      <t>ヘンコウ</t>
    </rPh>
    <phoneticPr fontId="1"/>
  </si>
  <si>
    <t>・列車に遅れや運休等が発生し、ＪＲ北海道及び当社が撮影困難と判断した場合は、撮影を中止していただく場合があります。</t>
    <rPh sb="17" eb="20">
      <t>ホッカイドウ</t>
    </rPh>
    <rPh sb="20" eb="21">
      <t>オヨ</t>
    </rPh>
    <rPh sb="22" eb="24">
      <t>トウシャ</t>
    </rPh>
    <phoneticPr fontId="1"/>
  </si>
  <si>
    <t>・撮影内容によっては有料の立ち会いが必要となります。</t>
    <rPh sb="1" eb="3">
      <t>サツエイ</t>
    </rPh>
    <rPh sb="3" eb="5">
      <t>ナイヨウ</t>
    </rPh>
    <rPh sb="10" eb="12">
      <t>ユウリョウ</t>
    </rPh>
    <rPh sb="13" eb="14">
      <t>タ</t>
    </rPh>
    <rPh sb="15" eb="16">
      <t>ア</t>
    </rPh>
    <rPh sb="18" eb="20">
      <t>ヒツヨウ</t>
    </rPh>
    <phoneticPr fontId="1"/>
  </si>
  <si>
    <t>以下、必ずご覧いただき、ご了承の上、お申込みください。</t>
    <rPh sb="0" eb="2">
      <t>イカ</t>
    </rPh>
    <rPh sb="3" eb="4">
      <t>カナラ</t>
    </rPh>
    <rPh sb="6" eb="7">
      <t>ラン</t>
    </rPh>
    <rPh sb="16" eb="17">
      <t>ウエ</t>
    </rPh>
    <phoneticPr fontId="1"/>
  </si>
  <si>
    <t>・入場券等の乗車券類が必要の場合は別途購入いただきます。</t>
    <rPh sb="1" eb="4">
      <t>ニュウジョウケン</t>
    </rPh>
    <rPh sb="4" eb="5">
      <t>トウ</t>
    </rPh>
    <rPh sb="6" eb="9">
      <t>ジョウシャケン</t>
    </rPh>
    <rPh sb="9" eb="10">
      <t>ルイ</t>
    </rPh>
    <rPh sb="11" eb="13">
      <t>ヒツヨウ</t>
    </rPh>
    <rPh sb="14" eb="16">
      <t>バアイ</t>
    </rPh>
    <rPh sb="17" eb="19">
      <t>ベット</t>
    </rPh>
    <rPh sb="19" eb="21">
      <t>コウニュウ</t>
    </rPh>
    <phoneticPr fontId="1"/>
  </si>
  <si>
    <t>・照明及びフラッシュは列車に向けて使用できません。また、車内での使用も原則お断りしています。</t>
    <rPh sb="28" eb="30">
      <t>シャナイ</t>
    </rPh>
    <rPh sb="32" eb="34">
      <t>シヨウ</t>
    </rPh>
    <rPh sb="35" eb="37">
      <t>ゲンソク</t>
    </rPh>
    <rPh sb="38" eb="39">
      <t>コトワ</t>
    </rPh>
    <phoneticPr fontId="1"/>
  </si>
  <si>
    <t>・ＪＲ北海道及び当社の許可なく、お客様及び社員の撮影はできません。</t>
    <rPh sb="3" eb="6">
      <t>ホッカイドウ</t>
    </rPh>
    <rPh sb="6" eb="7">
      <t>オヨ</t>
    </rPh>
    <rPh sb="8" eb="10">
      <t>トウシャ</t>
    </rPh>
    <phoneticPr fontId="1"/>
  </si>
  <si>
    <t>・列車との接触や架線（電線）接触による感電の危険性を考慮し、ホーム・列車内では三脚・脚立・長尺機材は使用できません。</t>
    <rPh sb="5" eb="7">
      <t>セッショク</t>
    </rPh>
    <rPh sb="14" eb="16">
      <t>セッショク</t>
    </rPh>
    <rPh sb="26" eb="28">
      <t>コウリョ</t>
    </rPh>
    <phoneticPr fontId="1"/>
  </si>
  <si>
    <t>・監督やカメラマン等が海外の方の場合、通訳の方の同行が必要となります。</t>
    <rPh sb="1" eb="3">
      <t>カントク</t>
    </rPh>
    <rPh sb="9" eb="10">
      <t>ナド</t>
    </rPh>
    <phoneticPr fontId="1"/>
  </si>
  <si>
    <t>・乗車人数には制限があります。撮影内容等によりますのでご相談ください。</t>
    <rPh sb="1" eb="3">
      <t>ジョウシャ</t>
    </rPh>
    <rPh sb="3" eb="5">
      <t>ニンズウ</t>
    </rPh>
    <rPh sb="7" eb="9">
      <t>セイゲン</t>
    </rPh>
    <rPh sb="15" eb="17">
      <t>サツエイ</t>
    </rPh>
    <rPh sb="17" eb="19">
      <t>ナイヨウ</t>
    </rPh>
    <rPh sb="19" eb="20">
      <t>トウ</t>
    </rPh>
    <rPh sb="28" eb="30">
      <t>ソウダン</t>
    </rPh>
    <phoneticPr fontId="1"/>
  </si>
  <si>
    <t>・座席の通路を挟んでの撮影はできません。（１両貸切時を除く）</t>
    <rPh sb="1" eb="3">
      <t>ザセキ</t>
    </rPh>
    <rPh sb="4" eb="6">
      <t>ツウロ</t>
    </rPh>
    <rPh sb="7" eb="8">
      <t>ハサ</t>
    </rPh>
    <rPh sb="11" eb="13">
      <t>サツエイ</t>
    </rPh>
    <rPh sb="22" eb="23">
      <t>リョウ</t>
    </rPh>
    <rPh sb="23" eb="25">
      <t>カシキリ</t>
    </rPh>
    <rPh sb="25" eb="26">
      <t>ジ</t>
    </rPh>
    <rPh sb="27" eb="28">
      <t>ノゾ</t>
    </rPh>
    <phoneticPr fontId="1"/>
  </si>
  <si>
    <t>・運転席付近及び乗降口付近では撮影できません。</t>
    <rPh sb="6" eb="7">
      <t>オヨ</t>
    </rPh>
    <rPh sb="15" eb="17">
      <t>サツエイ</t>
    </rPh>
    <phoneticPr fontId="1"/>
  </si>
  <si>
    <t>３．</t>
    <phoneticPr fontId="1"/>
  </si>
  <si>
    <t>・お客様の導線を妨げないよう、また、安全に十分留意して撮影してください。</t>
    <phoneticPr fontId="1"/>
  </si>
  <si>
    <t>・列車の発着時は、ホームの端など線路側に近づかないでください。</t>
    <phoneticPr fontId="1"/>
  </si>
  <si>
    <t>・お客様が立ち入ることができない場所は、撮影スタッフの立ち入りもできません。</t>
    <rPh sb="2" eb="4">
      <t>キャクサマ</t>
    </rPh>
    <rPh sb="5" eb="6">
      <t>タ</t>
    </rPh>
    <rPh sb="7" eb="8">
      <t>イ</t>
    </rPh>
    <rPh sb="16" eb="18">
      <t>バショ</t>
    </rPh>
    <rPh sb="20" eb="22">
      <t>サツエイ</t>
    </rPh>
    <rPh sb="27" eb="28">
      <t>タ</t>
    </rPh>
    <rPh sb="29" eb="30">
      <t>イ</t>
    </rPh>
    <phoneticPr fontId="1"/>
  </si>
  <si>
    <t>・ホームから線路へ降りる、ホーム上を走る、駆け込み乗車をする行為などはおやめください。</t>
    <phoneticPr fontId="1"/>
  </si>
  <si>
    <t>・踏切以外の場所で線路を横断しないでください。</t>
    <phoneticPr fontId="1"/>
  </si>
  <si>
    <t>・夜間に限らず、撮影の際に大きな音や声を出さないでください。</t>
    <phoneticPr fontId="1"/>
  </si>
  <si>
    <t>・撮影用クレーンやレールの設置はできません。</t>
    <rPh sb="1" eb="4">
      <t>サツエイヨウ</t>
    </rPh>
    <rPh sb="13" eb="15">
      <t>セッチ</t>
    </rPh>
    <phoneticPr fontId="1"/>
  </si>
  <si>
    <t>・線路をまたいでケーブル等を引かないでください。</t>
    <phoneticPr fontId="1"/>
  </si>
  <si>
    <t>・列車の停車時間は限られておりますので、定時運行へのご協力をお願いします。</t>
    <rPh sb="1" eb="3">
      <t>レッシャ</t>
    </rPh>
    <rPh sb="4" eb="6">
      <t>テイシャ</t>
    </rPh>
    <rPh sb="6" eb="8">
      <t>ジカン</t>
    </rPh>
    <rPh sb="9" eb="10">
      <t>カギ</t>
    </rPh>
    <rPh sb="20" eb="24">
      <t>テイジウンコウ</t>
    </rPh>
    <rPh sb="27" eb="29">
      <t>キョウリョク</t>
    </rPh>
    <rPh sb="31" eb="32">
      <t>ネガ</t>
    </rPh>
    <phoneticPr fontId="1"/>
  </si>
  <si>
    <t>・安全確保のため、立会者の指示に従ってください。</t>
    <rPh sb="1" eb="3">
      <t>アンゼン</t>
    </rPh>
    <rPh sb="3" eb="5">
      <t>カクホ</t>
    </rPh>
    <rPh sb="9" eb="12">
      <t>タチアイシャ</t>
    </rPh>
    <rPh sb="13" eb="15">
      <t>シジ</t>
    </rPh>
    <rPh sb="16" eb="17">
      <t>シタガ</t>
    </rPh>
    <phoneticPr fontId="1"/>
  </si>
  <si>
    <t xml:space="preserve">・映り込みのお客様への配慮をし、個人を特定できるような撮影をする場合には、利用者の責任で、許可を得られたお客様に対
</t>
    <phoneticPr fontId="1"/>
  </si>
  <si>
    <t>　してのみ撮影を行っていただきます。</t>
    <phoneticPr fontId="1"/>
  </si>
  <si>
    <t>・車内撮影は着席の場合のみ許可しています。指定席は事前にボックス席でご購入いただき、券面のコピーまたは写真を送って</t>
    <rPh sb="1" eb="3">
      <t>シャナイ</t>
    </rPh>
    <rPh sb="3" eb="5">
      <t>サツエイ</t>
    </rPh>
    <rPh sb="6" eb="8">
      <t>チャクセキ</t>
    </rPh>
    <rPh sb="9" eb="11">
      <t>バアイ</t>
    </rPh>
    <rPh sb="13" eb="15">
      <t>キョカ</t>
    </rPh>
    <rPh sb="21" eb="24">
      <t>シテイセキ</t>
    </rPh>
    <rPh sb="25" eb="27">
      <t>ジゼン</t>
    </rPh>
    <rPh sb="32" eb="33">
      <t>セキ</t>
    </rPh>
    <rPh sb="35" eb="37">
      <t>コウニュウ</t>
    </rPh>
    <rPh sb="42" eb="44">
      <t>ケンメン</t>
    </rPh>
    <rPh sb="51" eb="53">
      <t>シャシン</t>
    </rPh>
    <rPh sb="54" eb="55">
      <t>オク</t>
    </rPh>
    <phoneticPr fontId="1"/>
  </si>
  <si>
    <t>　いただきます。</t>
    <phoneticPr fontId="1"/>
  </si>
  <si>
    <t>・長尺の機器類などはお客様の迷惑となるほか、感電の恐れがあるため、短くして持ち歩いてください。</t>
    <rPh sb="11" eb="13">
      <t>キャクサマ</t>
    </rPh>
    <rPh sb="14" eb="16">
      <t>メイワク</t>
    </rPh>
    <rPh sb="22" eb="24">
      <t>カンデン</t>
    </rPh>
    <rPh sb="25" eb="26">
      <t>オソ</t>
    </rPh>
    <rPh sb="33" eb="34">
      <t>ミジカ</t>
    </rPh>
    <phoneticPr fontId="1"/>
  </si>
  <si>
    <t>㈱ＪＲ北海道ソリューションズ　ロケーションサービス</t>
    <rPh sb="3" eb="6">
      <t>ホッカイドウ</t>
    </rPh>
    <phoneticPr fontId="1"/>
  </si>
  <si>
    <t>この撮影申込書は、当社ホームページ内の「撮影規則」に同意いただいた利用者が、ダウンロードの上、使用するものとします。</t>
    <rPh sb="2" eb="4">
      <t>サツエイ</t>
    </rPh>
    <rPh sb="4" eb="7">
      <t>モウシコミショ</t>
    </rPh>
    <rPh sb="9" eb="11">
      <t>トウシャ</t>
    </rPh>
    <rPh sb="17" eb="18">
      <t>ナイ</t>
    </rPh>
    <rPh sb="20" eb="24">
      <t>サツエイキソク</t>
    </rPh>
    <rPh sb="26" eb="28">
      <t>ドウイ</t>
    </rPh>
    <rPh sb="33" eb="36">
      <t>リヨウシャ</t>
    </rPh>
    <rPh sb="45" eb="46">
      <t>ウエ</t>
    </rPh>
    <rPh sb="47" eb="49">
      <t>シヨウ</t>
    </rPh>
    <phoneticPr fontId="1"/>
  </si>
  <si>
    <r>
      <t>※本申込書以外に、</t>
    </r>
    <r>
      <rPr>
        <u/>
        <sz val="10"/>
        <color theme="1"/>
        <rFont val="ＭＳ ゴシック"/>
        <family val="3"/>
        <charset val="128"/>
      </rPr>
      <t>企画書など撮影趣旨のわかるものをご提出</t>
    </r>
    <r>
      <rPr>
        <sz val="10"/>
        <color theme="1"/>
        <rFont val="ＭＳ ゴシック"/>
        <family val="3"/>
        <charset val="128"/>
      </rPr>
      <t>ください。</t>
    </r>
    <rPh sb="1" eb="2">
      <t>ホン</t>
    </rPh>
    <rPh sb="2" eb="5">
      <t>モウシコミショ</t>
    </rPh>
    <rPh sb="5" eb="7">
      <t>イガイ</t>
    </rPh>
    <rPh sb="9" eb="12">
      <t>キカクショ</t>
    </rPh>
    <rPh sb="14" eb="16">
      <t>サツエイ</t>
    </rPh>
    <rPh sb="16" eb="18">
      <t>シュシ</t>
    </rPh>
    <rPh sb="26" eb="28">
      <t>テイシュツ</t>
    </rPh>
    <phoneticPr fontId="1"/>
  </si>
  <si>
    <t>※「申込前の注意事項」を必ずご覧いただき、ご了承の上、お申込みください。</t>
    <rPh sb="2" eb="4">
      <t>モウシコ</t>
    </rPh>
    <rPh sb="4" eb="5">
      <t>マエ</t>
    </rPh>
    <rPh sb="6" eb="8">
      <t>チュウイ</t>
    </rPh>
    <rPh sb="8" eb="10">
      <t>ジコウ</t>
    </rPh>
    <rPh sb="12" eb="13">
      <t>カナラ</t>
    </rPh>
    <rPh sb="15" eb="16">
      <t>ラン</t>
    </rPh>
    <rPh sb="22" eb="24">
      <t>リョウショウ</t>
    </rPh>
    <rPh sb="25" eb="26">
      <t>ウエ</t>
    </rPh>
    <rPh sb="28" eb="30">
      <t>モウシコ</t>
    </rPh>
    <phoneticPr fontId="1"/>
  </si>
  <si>
    <t>大組織のため、印はもらえませんでした。</t>
    <phoneticPr fontId="1"/>
  </si>
  <si>
    <t>只今、依頼中。</t>
    <rPh sb="0" eb="2">
      <t>タダイマ</t>
    </rPh>
    <rPh sb="3" eb="6">
      <t>イライチュウ</t>
    </rPh>
    <phoneticPr fontId="1"/>
  </si>
  <si>
    <t>・先頭展望撮影については、可能な区間・列車等に制限があり、別途申請書のご提出が必要となります。</t>
    <rPh sb="1" eb="3">
      <t>セントウ</t>
    </rPh>
    <rPh sb="3" eb="5">
      <t>テンボウ</t>
    </rPh>
    <rPh sb="5" eb="7">
      <t>サツエイ</t>
    </rPh>
    <rPh sb="13" eb="15">
      <t>カノウ</t>
    </rPh>
    <rPh sb="16" eb="18">
      <t>クカン</t>
    </rPh>
    <rPh sb="19" eb="21">
      <t>レッシャ</t>
    </rPh>
    <rPh sb="21" eb="22">
      <t>トウ</t>
    </rPh>
    <rPh sb="23" eb="25">
      <t>セイゲン</t>
    </rPh>
    <rPh sb="29" eb="31">
      <t>ベット</t>
    </rPh>
    <rPh sb="31" eb="34">
      <t>シンセイショ</t>
    </rPh>
    <rPh sb="36" eb="38">
      <t>テイシュツ</t>
    </rPh>
    <rPh sb="39" eb="41">
      <t>ヒツヨウ</t>
    </rPh>
    <phoneticPr fontId="1"/>
  </si>
  <si>
    <t>・撮影した映像は、お申し込み時の目的でのみご使用いただけます。</t>
    <rPh sb="1" eb="3">
      <t>サツエイ</t>
    </rPh>
    <rPh sb="5" eb="7">
      <t>エイゾウ</t>
    </rPh>
    <rPh sb="10" eb="11">
      <t>モウ</t>
    </rPh>
    <rPh sb="12" eb="13">
      <t>コ</t>
    </rPh>
    <rPh sb="14" eb="15">
      <t>ジ</t>
    </rPh>
    <rPh sb="16" eb="18">
      <t>モクテキ</t>
    </rPh>
    <rPh sb="22" eb="24">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</si>
</sst>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
    <numFmt numFmtId="177" formatCode="###"/>
    <numFmt numFmtId="178" formatCode="[$-411]ggge&quot;年&quot;m&quot;月&quot;d&quot;日&quot;\(aaa\);@"/>
    <numFmt numFmtId="179" formatCode="h:mm;@"/>
    <numFmt numFmtId="180" formatCode="#,###&quot;台&quot;"/>
    <numFmt numFmtId="181" formatCode="##,##0&quot;台&quot;"/>
    <numFmt numFmtId="182" formatCode="yyyy&quot;年&quot;m&quot;月&quot;d&quot;日&quot;;@"/>
  </numFmts>
  <fonts count="86">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22"/>
      <color theme="1"/>
      <name val="ＭＳ ゴシック"/>
      <family val="3"/>
      <charset val="128"/>
    </font>
    <font>
      <b/>
      <sz val="9"/>
      <color theme="1"/>
      <name val="ＭＳ ゴシック"/>
      <family val="3"/>
      <charset val="128"/>
    </font>
    <font>
      <b/>
      <sz val="12"/>
      <color theme="1"/>
      <name val="ＭＳ ゴシック"/>
      <family val="3"/>
      <charset val="128"/>
    </font>
    <font>
      <sz val="9"/>
      <color theme="1"/>
      <name val="ＭＳ ゴシック"/>
      <family val="3"/>
      <charset val="128"/>
    </font>
    <font>
      <sz val="12"/>
      <color rgb="FF000000"/>
      <name val="ＭＳ ゴシック"/>
      <family val="3"/>
      <charset val="128"/>
    </font>
    <font>
      <b/>
      <sz val="12"/>
      <color rgb="FF000000"/>
      <name val="ＭＳ ゴシック"/>
      <family val="3"/>
      <charset val="128"/>
    </font>
    <font>
      <b/>
      <sz val="14"/>
      <color rgb="FF000000"/>
      <name val="ＭＳ ゴシック"/>
      <family val="3"/>
      <charset val="128"/>
    </font>
    <font>
      <sz val="13"/>
      <color rgb="FF000000"/>
      <name val="ＭＳ ゴシック"/>
      <family val="3"/>
      <charset val="128"/>
    </font>
    <font>
      <b/>
      <i/>
      <u/>
      <sz val="12"/>
      <color rgb="FF000000"/>
      <name val="ＭＳ ゴシック"/>
      <family val="3"/>
      <charset val="128"/>
    </font>
    <font>
      <b/>
      <sz val="11"/>
      <color theme="1"/>
      <name val="游ゴシック"/>
      <family val="3"/>
      <charset val="128"/>
      <scheme val="minor"/>
    </font>
    <font>
      <sz val="11"/>
      <color theme="1"/>
      <name val="游ゴシック"/>
      <family val="3"/>
      <charset val="128"/>
      <scheme val="minor"/>
    </font>
    <font>
      <sz val="11"/>
      <color rgb="FF000000"/>
      <name val="游ゴシック"/>
      <family val="3"/>
      <charset val="128"/>
    </font>
    <font>
      <b/>
      <sz val="14"/>
      <color theme="1"/>
      <name val="HG丸ｺﾞｼｯｸM-PRO"/>
      <family val="3"/>
      <charset val="128"/>
    </font>
    <font>
      <sz val="14"/>
      <color theme="1"/>
      <name val="HG丸ｺﾞｼｯｸM-PRO"/>
      <family val="3"/>
      <charset val="128"/>
    </font>
    <font>
      <sz val="11"/>
      <color theme="1"/>
      <name val="HG丸ｺﾞｼｯｸM-PRO"/>
      <family val="3"/>
      <charset val="128"/>
    </font>
    <font>
      <sz val="9"/>
      <color theme="1"/>
      <name val="HG丸ｺﾞｼｯｸM-PRO"/>
      <family val="3"/>
      <charset val="128"/>
    </font>
    <font>
      <b/>
      <sz val="10"/>
      <color theme="1"/>
      <name val="HG丸ｺﾞｼｯｸM-PRO"/>
      <family val="3"/>
      <charset val="128"/>
    </font>
    <font>
      <sz val="10"/>
      <color theme="1"/>
      <name val="HG丸ｺﾞｼｯｸM-PRO"/>
      <family val="3"/>
      <charset val="128"/>
    </font>
    <font>
      <b/>
      <sz val="11"/>
      <color theme="1"/>
      <name val="HG丸ｺﾞｼｯｸM-PRO"/>
      <family val="3"/>
      <charset val="128"/>
    </font>
    <font>
      <sz val="8"/>
      <color theme="1"/>
      <name val="HG丸ｺﾞｼｯｸM-PRO"/>
      <family val="3"/>
      <charset val="128"/>
    </font>
    <font>
      <sz val="8"/>
      <color theme="1"/>
      <name val="ＭＳ ゴシック"/>
      <family val="3"/>
      <charset val="128"/>
    </font>
    <font>
      <sz val="10.5"/>
      <color theme="1"/>
      <name val="ＭＳ ゴシック"/>
      <family val="3"/>
      <charset val="128"/>
    </font>
    <font>
      <sz val="10"/>
      <color theme="1"/>
      <name val="ＭＳ ゴシック"/>
      <family val="3"/>
      <charset val="128"/>
    </font>
    <font>
      <b/>
      <sz val="8"/>
      <color theme="1"/>
      <name val="HG丸ｺﾞｼｯｸM-PRO"/>
      <family val="3"/>
      <charset val="128"/>
    </font>
    <font>
      <b/>
      <sz val="9"/>
      <color indexed="81"/>
      <name val="MS P ゴシック"/>
      <family val="3"/>
      <charset val="128"/>
    </font>
    <font>
      <b/>
      <sz val="9"/>
      <color theme="1"/>
      <name val="HG丸ｺﾞｼｯｸM-PRO"/>
      <family val="3"/>
      <charset val="128"/>
    </font>
    <font>
      <b/>
      <sz val="16"/>
      <color rgb="FFFF0000"/>
      <name val="ＭＳ ゴシック"/>
      <family val="3"/>
      <charset val="128"/>
    </font>
    <font>
      <sz val="11"/>
      <color rgb="FF00B050"/>
      <name val="游ゴシック"/>
      <family val="2"/>
      <charset val="128"/>
      <scheme val="minor"/>
    </font>
    <font>
      <sz val="11"/>
      <color rgb="FF00B050"/>
      <name val="游ゴシック"/>
      <family val="3"/>
      <charset val="128"/>
      <scheme val="minor"/>
    </font>
    <font>
      <sz val="11"/>
      <color rgb="FF00B050"/>
      <name val="游ゴシック"/>
      <family val="3"/>
      <charset val="128"/>
    </font>
    <font>
      <sz val="12"/>
      <color rgb="FF00B050"/>
      <name val="ＭＳ ゴシック"/>
      <family val="3"/>
      <charset val="128"/>
    </font>
    <font>
      <u/>
      <sz val="11"/>
      <color theme="1"/>
      <name val="游ゴシック"/>
      <family val="3"/>
      <charset val="128"/>
      <scheme val="minor"/>
    </font>
    <font>
      <b/>
      <u/>
      <sz val="11"/>
      <color theme="1"/>
      <name val="游ゴシック"/>
      <family val="3"/>
      <charset val="128"/>
      <scheme val="minor"/>
    </font>
    <font>
      <sz val="10"/>
      <name val="游ゴシック"/>
      <family val="2"/>
      <charset val="128"/>
      <scheme val="minor"/>
    </font>
    <font>
      <sz val="10"/>
      <name val="游ゴシック"/>
      <family val="3"/>
      <charset val="128"/>
      <scheme val="minor"/>
    </font>
    <font>
      <sz val="10"/>
      <name val="游ゴシック"/>
      <family val="3"/>
      <charset val="128"/>
    </font>
    <font>
      <sz val="11"/>
      <color rgb="FFFF0000"/>
      <name val="游ゴシック"/>
      <family val="3"/>
      <charset val="128"/>
      <scheme val="minor"/>
    </font>
    <font>
      <b/>
      <sz val="11"/>
      <name val="游ゴシック"/>
      <family val="3"/>
      <charset val="128"/>
      <scheme val="minor"/>
    </font>
    <font>
      <b/>
      <sz val="12"/>
      <color rgb="FFFF0000"/>
      <name val="ＭＳ ゴシック"/>
      <family val="3"/>
      <charset val="128"/>
    </font>
    <font>
      <sz val="8"/>
      <color rgb="FFFF0000"/>
      <name val="ＭＳ ゴシック"/>
      <family val="3"/>
      <charset val="128"/>
    </font>
    <font>
      <sz val="11"/>
      <color theme="1"/>
      <name val="ＭＳ 明朝"/>
      <family val="1"/>
      <charset val="128"/>
    </font>
    <font>
      <sz val="9"/>
      <color theme="1"/>
      <name val="ＭＳ 明朝"/>
      <family val="1"/>
      <charset val="128"/>
    </font>
    <font>
      <sz val="8"/>
      <color theme="1"/>
      <name val="ＭＳ 明朝"/>
      <family val="1"/>
      <charset val="128"/>
    </font>
    <font>
      <b/>
      <sz val="12"/>
      <color theme="1"/>
      <name val="ＭＳ 明朝"/>
      <family val="1"/>
      <charset val="128"/>
    </font>
    <font>
      <sz val="11"/>
      <color theme="0" tint="-0.499984740745262"/>
      <name val="ＭＳ 明朝"/>
      <family val="1"/>
      <charset val="128"/>
    </font>
    <font>
      <sz val="8"/>
      <color theme="2" tint="-0.89999084444715716"/>
      <name val="HG丸ｺﾞｼｯｸM-PRO"/>
      <family val="3"/>
      <charset val="128"/>
    </font>
    <font>
      <sz val="10"/>
      <color rgb="FFFFFFCC"/>
      <name val="HG丸ｺﾞｼｯｸM-PRO"/>
      <family val="3"/>
      <charset val="128"/>
    </font>
    <font>
      <sz val="12"/>
      <color theme="1"/>
      <name val="游ゴシック"/>
      <family val="2"/>
      <charset val="128"/>
      <scheme val="minor"/>
    </font>
    <font>
      <sz val="12"/>
      <color theme="1"/>
      <name val="HG丸ｺﾞｼｯｸM-PRO"/>
      <family val="3"/>
      <charset val="128"/>
    </font>
    <font>
      <b/>
      <sz val="10"/>
      <color rgb="FFFF0000"/>
      <name val="游ゴシック"/>
      <family val="3"/>
      <charset val="128"/>
      <scheme val="minor"/>
    </font>
    <font>
      <u/>
      <sz val="11"/>
      <color theme="10"/>
      <name val="游ゴシック"/>
      <family val="2"/>
      <charset val="128"/>
      <scheme val="minor"/>
    </font>
    <font>
      <sz val="11"/>
      <name val="游ゴシック"/>
      <family val="2"/>
      <charset val="128"/>
      <scheme val="minor"/>
    </font>
    <font>
      <sz val="11"/>
      <name val="游ゴシック"/>
      <family val="3"/>
      <charset val="128"/>
      <scheme val="minor"/>
    </font>
    <font>
      <u/>
      <sz val="11"/>
      <name val="游ゴシック"/>
      <family val="3"/>
      <charset val="128"/>
      <scheme val="minor"/>
    </font>
    <font>
      <b/>
      <u/>
      <sz val="11"/>
      <name val="游ゴシック"/>
      <family val="3"/>
      <charset val="128"/>
      <scheme val="minor"/>
    </font>
    <font>
      <sz val="11"/>
      <name val="游ゴシック"/>
      <family val="3"/>
      <charset val="128"/>
    </font>
    <font>
      <sz val="8"/>
      <name val="ＭＳ ゴシック"/>
      <family val="3"/>
      <charset val="128"/>
    </font>
    <font>
      <sz val="11"/>
      <color theme="1"/>
      <name val="游ゴシック"/>
      <family val="2"/>
      <charset val="128"/>
      <scheme val="minor"/>
    </font>
    <font>
      <sz val="9"/>
      <color theme="1"/>
      <name val="游ゴシック"/>
      <family val="2"/>
      <charset val="128"/>
      <scheme val="minor"/>
    </font>
    <font>
      <sz val="12"/>
      <name val="ＭＳ Ｐゴシック"/>
      <family val="3"/>
      <charset val="128"/>
    </font>
    <font>
      <b/>
      <sz val="16"/>
      <name val="ＭＳ Ｐゴシック"/>
      <family val="3"/>
      <charset val="128"/>
    </font>
    <font>
      <sz val="6"/>
      <name val="ＭＳ Ｐゴシック"/>
      <family val="3"/>
      <charset val="128"/>
    </font>
    <font>
      <sz val="11"/>
      <name val="ＭＳ ゴシック"/>
      <family val="3"/>
      <charset val="128"/>
    </font>
    <font>
      <sz val="14"/>
      <color theme="1"/>
      <name val="ＭＳ ゴシック"/>
      <family val="3"/>
      <charset val="128"/>
    </font>
    <font>
      <sz val="9"/>
      <name val="ＭＳ ゴシック"/>
      <family val="3"/>
      <charset val="128"/>
    </font>
    <font>
      <sz val="14"/>
      <name val="ＭＳ ゴシック"/>
      <family val="3"/>
      <charset val="128"/>
    </font>
    <font>
      <sz val="11"/>
      <name val="ＪＳＰゴシック"/>
      <family val="3"/>
      <charset val="128"/>
    </font>
    <font>
      <b/>
      <sz val="14"/>
      <name val="游ゴシック"/>
      <family val="3"/>
      <charset val="128"/>
      <scheme val="minor"/>
    </font>
    <font>
      <sz val="18"/>
      <name val="ＪＳＰゴシック"/>
      <family val="3"/>
      <charset val="128"/>
    </font>
    <font>
      <sz val="14"/>
      <name val="ＪＳＰゴシック"/>
      <family val="3"/>
      <charset val="128"/>
    </font>
    <font>
      <sz val="12"/>
      <name val="ＪＳＰゴシック"/>
      <family val="3"/>
      <charset val="128"/>
    </font>
    <font>
      <sz val="8"/>
      <name val="ＪＳＰゴシック"/>
      <family val="3"/>
      <charset val="128"/>
    </font>
    <font>
      <sz val="9"/>
      <name val="ＪＳＰゴシック"/>
      <family val="3"/>
      <charset val="128"/>
    </font>
    <font>
      <b/>
      <sz val="10"/>
      <name val="ＪＳＰゴシック"/>
      <family val="3"/>
      <charset val="128"/>
    </font>
    <font>
      <b/>
      <sz val="11"/>
      <name val="ＪＳＰゴシック"/>
      <family val="3"/>
      <charset val="128"/>
    </font>
    <font>
      <b/>
      <sz val="14"/>
      <name val="ＪＳＰゴシック"/>
      <family val="3"/>
      <charset val="128"/>
    </font>
    <font>
      <sz val="10"/>
      <name val="ＪＳＰゴシック"/>
      <family val="3"/>
      <charset val="128"/>
    </font>
    <font>
      <b/>
      <sz val="9"/>
      <name val="ＪＳＰゴシック"/>
      <family val="3"/>
      <charset val="128"/>
    </font>
    <font>
      <b/>
      <sz val="9"/>
      <name val="ＭＳ Ｐゴシック"/>
      <family val="3"/>
      <charset val="128"/>
    </font>
    <font>
      <sz val="9"/>
      <name val="ＭＳ Ｐゴシック"/>
      <family val="3"/>
      <charset val="128"/>
    </font>
    <font>
      <u/>
      <sz val="10"/>
      <color theme="1"/>
      <name val="ＭＳ ゴシック"/>
      <family val="3"/>
      <charset val="128"/>
    </font>
    <font>
      <b/>
      <u/>
      <sz val="10"/>
      <color rgb="FFFF0000"/>
      <name val="ＭＳ ゴシック"/>
      <family val="3"/>
      <charset val="128"/>
    </font>
    <font>
      <u/>
      <sz val="10"/>
      <color theme="10"/>
      <name val="游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theme="0" tint="-0.14999847407452621"/>
        <bgColor indexed="64"/>
      </patternFill>
    </fill>
  </fills>
  <borders count="13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style="medium">
        <color indexed="64"/>
      </bottom>
      <diagonal/>
    </border>
    <border>
      <left style="medium">
        <color indexed="64"/>
      </left>
      <right/>
      <top style="dotted">
        <color indexed="64"/>
      </top>
      <bottom style="medium">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right/>
      <top style="medium">
        <color indexed="64"/>
      </top>
      <bottom style="dashed">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right style="thin">
        <color indexed="64"/>
      </right>
      <top style="dotted">
        <color indexed="64"/>
      </top>
      <bottom/>
      <diagonal/>
    </border>
    <border>
      <left style="thin">
        <color indexed="64"/>
      </left>
      <right/>
      <top/>
      <bottom/>
      <diagonal/>
    </border>
    <border>
      <left/>
      <right style="hair">
        <color indexed="64"/>
      </right>
      <top/>
      <bottom/>
      <diagonal/>
    </border>
    <border>
      <left style="thin">
        <color indexed="64"/>
      </left>
      <right/>
      <top style="thin">
        <color indexed="64"/>
      </top>
      <bottom style="dotted">
        <color indexed="64"/>
      </bottom>
      <diagonal/>
    </border>
    <border>
      <left/>
      <right style="hair">
        <color indexed="64"/>
      </right>
      <top style="thin">
        <color indexed="64"/>
      </top>
      <bottom style="dotted">
        <color indexed="64"/>
      </bottom>
      <diagonal/>
    </border>
    <border>
      <left/>
      <right style="hair">
        <color indexed="64"/>
      </right>
      <top style="thin">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top/>
      <bottom style="hair">
        <color indexed="64"/>
      </bottom>
      <diagonal/>
    </border>
    <border>
      <left/>
      <right/>
      <top style="hair">
        <color indexed="64"/>
      </top>
      <bottom style="hair">
        <color indexed="64"/>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s>
  <cellStyleXfs count="4">
    <xf numFmtId="0" fontId="0" fillId="0" borderId="0">
      <alignment vertical="center"/>
    </xf>
    <xf numFmtId="0" fontId="53" fillId="0" borderId="0" applyNumberFormat="0" applyFill="0" applyBorder="0" applyAlignment="0" applyProtection="0">
      <alignment vertical="center"/>
    </xf>
    <xf numFmtId="38" fontId="60" fillId="0" borderId="0" applyFont="0" applyFill="0" applyBorder="0" applyAlignment="0" applyProtection="0">
      <alignment vertical="center"/>
    </xf>
    <xf numFmtId="6" fontId="60" fillId="0" borderId="0" applyFont="0" applyFill="0" applyBorder="0" applyAlignment="0" applyProtection="0">
      <alignment vertical="center"/>
    </xf>
  </cellStyleXfs>
  <cellXfs count="747">
    <xf numFmtId="0" fontId="0" fillId="0" borderId="0" xfId="0">
      <alignment vertical="center"/>
    </xf>
    <xf numFmtId="0" fontId="2" fillId="0" borderId="0" xfId="0" applyFont="1">
      <alignment vertical="center"/>
    </xf>
    <xf numFmtId="0" fontId="16" fillId="0" borderId="0" xfId="0" applyFont="1" applyAlignment="1">
      <alignment vertical="center"/>
    </xf>
    <xf numFmtId="0" fontId="17" fillId="0" borderId="0" xfId="0" applyFont="1">
      <alignment vertical="center"/>
    </xf>
    <xf numFmtId="0" fontId="17" fillId="0" borderId="0" xfId="0" applyFont="1" applyAlignment="1">
      <alignment vertical="center"/>
    </xf>
    <xf numFmtId="0" fontId="17" fillId="0" borderId="0" xfId="0" applyFont="1" applyBorder="1">
      <alignment vertical="center"/>
    </xf>
    <xf numFmtId="0" fontId="0" fillId="0" borderId="0" xfId="0" applyBorder="1">
      <alignment vertical="center"/>
    </xf>
    <xf numFmtId="0" fontId="23" fillId="0" borderId="0" xfId="0" applyFont="1" applyAlignment="1">
      <alignment horizontal="left" vertical="center"/>
    </xf>
    <xf numFmtId="0" fontId="24" fillId="0" borderId="0" xfId="0" applyFont="1" applyAlignment="1">
      <alignment horizontal="left" vertical="center"/>
    </xf>
    <xf numFmtId="0" fontId="25" fillId="0" borderId="0" xfId="0" applyFont="1" applyAlignment="1">
      <alignment horizontal="left" vertical="center"/>
    </xf>
    <xf numFmtId="0" fontId="30" fillId="0" borderId="0" xfId="0" applyFont="1">
      <alignment vertical="center"/>
    </xf>
    <xf numFmtId="0" fontId="14" fillId="0" borderId="0" xfId="0" applyFont="1" applyFill="1">
      <alignment vertical="center"/>
    </xf>
    <xf numFmtId="0" fontId="0" fillId="0" borderId="0" xfId="0" applyFill="1">
      <alignment vertical="center"/>
    </xf>
    <xf numFmtId="0" fontId="13" fillId="0" borderId="0" xfId="0" applyFont="1" applyFill="1">
      <alignment vertical="center"/>
    </xf>
    <xf numFmtId="0" fontId="12" fillId="0" borderId="0" xfId="0" applyFont="1" applyFill="1">
      <alignment vertical="center"/>
    </xf>
    <xf numFmtId="0" fontId="7" fillId="0" borderId="0" xfId="0" applyFont="1" applyFill="1">
      <alignment vertical="center"/>
    </xf>
    <xf numFmtId="0" fontId="20" fillId="0" borderId="39" xfId="0" applyFont="1" applyBorder="1" applyAlignment="1">
      <alignment vertical="center" shrinkToFit="1"/>
    </xf>
    <xf numFmtId="179" fontId="20" fillId="0" borderId="0" xfId="0" applyNumberFormat="1" applyFont="1" applyBorder="1" applyAlignment="1">
      <alignment vertical="center" shrinkToFit="1"/>
    </xf>
    <xf numFmtId="178" fontId="20" fillId="0" borderId="0" xfId="0" applyNumberFormat="1" applyFont="1" applyBorder="1" applyAlignment="1">
      <alignment vertical="center" shrinkToFit="1"/>
    </xf>
    <xf numFmtId="178" fontId="48" fillId="2" borderId="0" xfId="0" applyNumberFormat="1" applyFont="1" applyFill="1" applyBorder="1" applyAlignment="1">
      <alignment horizontal="center" vertical="center" shrinkToFit="1"/>
    </xf>
    <xf numFmtId="0" fontId="20" fillId="3" borderId="14" xfId="0" applyFont="1" applyFill="1" applyBorder="1" applyAlignment="1">
      <alignment vertical="center"/>
    </xf>
    <xf numFmtId="0" fontId="19" fillId="3" borderId="12" xfId="0" applyFont="1" applyFill="1" applyBorder="1">
      <alignment vertical="center"/>
    </xf>
    <xf numFmtId="0" fontId="19" fillId="3" borderId="22" xfId="0" applyFont="1" applyFill="1" applyBorder="1">
      <alignment vertical="center"/>
    </xf>
    <xf numFmtId="0" fontId="18" fillId="4" borderId="0" xfId="0" applyFont="1" applyFill="1" applyBorder="1" applyAlignment="1">
      <alignment horizontal="center" vertical="center"/>
    </xf>
    <xf numFmtId="0" fontId="17" fillId="2" borderId="0" xfId="0" applyFont="1" applyFill="1">
      <alignment vertical="center"/>
    </xf>
    <xf numFmtId="0" fontId="18" fillId="2" borderId="0"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11" xfId="0" applyFont="1" applyFill="1" applyBorder="1" applyAlignment="1">
      <alignment horizontal="center" vertical="center"/>
    </xf>
    <xf numFmtId="0" fontId="21" fillId="2" borderId="11" xfId="0" applyFont="1" applyFill="1" applyBorder="1">
      <alignment vertical="center"/>
    </xf>
    <xf numFmtId="0" fontId="17" fillId="2" borderId="11" xfId="0" applyFont="1" applyFill="1" applyBorder="1" applyAlignment="1">
      <alignment horizontal="center" vertical="center"/>
    </xf>
    <xf numFmtId="0" fontId="17" fillId="2" borderId="11" xfId="0" applyFont="1" applyFill="1" applyBorder="1" applyAlignment="1">
      <alignment horizontal="left" vertical="center"/>
    </xf>
    <xf numFmtId="0" fontId="17" fillId="2" borderId="2" xfId="0" applyFont="1" applyFill="1" applyBorder="1" applyAlignment="1">
      <alignment horizontal="center" vertical="center"/>
    </xf>
    <xf numFmtId="0" fontId="19" fillId="2" borderId="3" xfId="0" applyFont="1" applyFill="1" applyBorder="1" applyAlignment="1">
      <alignment vertical="top"/>
    </xf>
    <xf numFmtId="0" fontId="21" fillId="2" borderId="0" xfId="0" applyFont="1" applyFill="1" applyBorder="1">
      <alignment vertical="center"/>
    </xf>
    <xf numFmtId="0" fontId="17" fillId="2" borderId="0" xfId="0" applyFont="1" applyFill="1" applyBorder="1">
      <alignment vertical="center"/>
    </xf>
    <xf numFmtId="0" fontId="17" fillId="2" borderId="4" xfId="0" applyFont="1" applyFill="1" applyBorder="1" applyAlignment="1">
      <alignment vertical="center"/>
    </xf>
    <xf numFmtId="0" fontId="21" fillId="2" borderId="3" xfId="0" applyFont="1" applyFill="1" applyBorder="1">
      <alignment vertical="center"/>
    </xf>
    <xf numFmtId="0" fontId="22" fillId="2" borderId="0" xfId="0" applyFont="1" applyFill="1" applyBorder="1" applyAlignment="1">
      <alignment vertical="center"/>
    </xf>
    <xf numFmtId="0" fontId="17" fillId="2" borderId="0" xfId="0" applyFont="1" applyFill="1" applyBorder="1" applyAlignment="1">
      <alignment horizontal="center" vertical="center"/>
    </xf>
    <xf numFmtId="0" fontId="17" fillId="2" borderId="4" xfId="0" applyFont="1" applyFill="1" applyBorder="1" applyAlignment="1">
      <alignment horizontal="center" vertical="center"/>
    </xf>
    <xf numFmtId="0" fontId="19" fillId="2" borderId="3" xfId="0" applyFont="1" applyFill="1" applyBorder="1" applyAlignment="1">
      <alignment horizontal="right" vertical="center"/>
    </xf>
    <xf numFmtId="0" fontId="19" fillId="2" borderId="0" xfId="0" applyFont="1" applyFill="1" applyBorder="1" applyAlignment="1">
      <alignment horizontal="right" vertical="center"/>
    </xf>
    <xf numFmtId="0" fontId="17" fillId="2" borderId="0" xfId="0" applyFont="1" applyFill="1" applyBorder="1" applyAlignment="1">
      <alignment vertical="center"/>
    </xf>
    <xf numFmtId="0" fontId="0" fillId="2" borderId="4" xfId="0" applyFill="1" applyBorder="1" applyAlignment="1">
      <alignment vertical="center"/>
    </xf>
    <xf numFmtId="0" fontId="17" fillId="2" borderId="4" xfId="0" applyFont="1" applyFill="1" applyBorder="1">
      <alignment vertical="center"/>
    </xf>
    <xf numFmtId="0" fontId="19" fillId="2" borderId="3" xfId="0" applyFont="1" applyFill="1" applyBorder="1" applyAlignment="1">
      <alignment horizontal="left" vertical="center"/>
    </xf>
    <xf numFmtId="0" fontId="19" fillId="2" borderId="30" xfId="0" applyFont="1" applyFill="1" applyBorder="1" applyAlignment="1">
      <alignment vertical="center"/>
    </xf>
    <xf numFmtId="0" fontId="19" fillId="2" borderId="3" xfId="0" applyFont="1" applyFill="1" applyBorder="1">
      <alignment vertical="center"/>
    </xf>
    <xf numFmtId="0" fontId="19" fillId="2" borderId="0" xfId="0" applyFont="1" applyFill="1" applyBorder="1">
      <alignment vertical="center"/>
    </xf>
    <xf numFmtId="0" fontId="20" fillId="2" borderId="0" xfId="0" applyFont="1" applyFill="1" applyBorder="1">
      <alignment vertical="center"/>
    </xf>
    <xf numFmtId="0" fontId="18" fillId="2" borderId="0" xfId="0" applyFont="1" applyFill="1" applyBorder="1" applyAlignment="1">
      <alignment vertical="top"/>
    </xf>
    <xf numFmtId="0" fontId="18" fillId="2" borderId="4" xfId="0" applyFont="1" applyFill="1" applyBorder="1" applyAlignment="1">
      <alignment vertical="top"/>
    </xf>
    <xf numFmtId="0" fontId="21" fillId="2" borderId="3" xfId="0" applyFont="1" applyFill="1" applyBorder="1" applyAlignment="1">
      <alignment vertical="center"/>
    </xf>
    <xf numFmtId="0" fontId="19" fillId="2" borderId="3" xfId="0" applyFont="1" applyFill="1" applyBorder="1" applyAlignment="1">
      <alignment vertical="center"/>
    </xf>
    <xf numFmtId="0" fontId="22" fillId="2" borderId="0" xfId="0" applyFont="1" applyFill="1" applyBorder="1">
      <alignment vertical="center"/>
    </xf>
    <xf numFmtId="0" fontId="20" fillId="2" borderId="3" xfId="0" applyFont="1" applyFill="1" applyBorder="1">
      <alignment vertical="center"/>
    </xf>
    <xf numFmtId="0" fontId="23" fillId="2" borderId="0" xfId="0" applyFont="1" applyFill="1" applyBorder="1" applyAlignment="1">
      <alignment horizontal="left" vertical="center"/>
    </xf>
    <xf numFmtId="0" fontId="17" fillId="2" borderId="3" xfId="0" applyFont="1" applyFill="1" applyBorder="1">
      <alignment vertical="center"/>
    </xf>
    <xf numFmtId="0" fontId="17" fillId="2" borderId="5" xfId="0" applyFont="1" applyFill="1" applyBorder="1">
      <alignment vertical="center"/>
    </xf>
    <xf numFmtId="0" fontId="17" fillId="2" borderId="6" xfId="0" applyFont="1" applyFill="1" applyBorder="1">
      <alignment vertical="center"/>
    </xf>
    <xf numFmtId="0" fontId="23" fillId="2" borderId="6" xfId="0" applyFont="1" applyFill="1" applyBorder="1" applyAlignment="1">
      <alignment horizontal="left" vertical="center"/>
    </xf>
    <xf numFmtId="0" fontId="22" fillId="2" borderId="6" xfId="0" applyFont="1" applyFill="1" applyBorder="1">
      <alignment vertical="center"/>
    </xf>
    <xf numFmtId="0" fontId="24" fillId="2" borderId="0" xfId="0" applyFont="1" applyFill="1" applyAlignment="1">
      <alignment horizontal="left" vertical="center"/>
    </xf>
    <xf numFmtId="0" fontId="6" fillId="2" borderId="11" xfId="0" applyFont="1" applyFill="1" applyBorder="1" applyAlignment="1">
      <alignment vertical="center"/>
    </xf>
    <xf numFmtId="176" fontId="20" fillId="2" borderId="12" xfId="0" applyNumberFormat="1" applyFont="1" applyFill="1" applyBorder="1" applyAlignment="1">
      <alignment horizontal="center" vertical="center" shrinkToFit="1"/>
    </xf>
    <xf numFmtId="0" fontId="19" fillId="2" borderId="3" xfId="0" applyFont="1" applyFill="1" applyBorder="1" applyAlignment="1">
      <alignment horizontal="left" vertical="top" wrapText="1"/>
    </xf>
    <xf numFmtId="0" fontId="19" fillId="2" borderId="0" xfId="0" applyFont="1" applyFill="1" applyBorder="1" applyAlignment="1">
      <alignment horizontal="left" vertical="top" wrapText="1"/>
    </xf>
    <xf numFmtId="0" fontId="22" fillId="5" borderId="12" xfId="0" applyFont="1" applyFill="1" applyBorder="1" applyAlignment="1">
      <alignment horizontal="center" vertical="center"/>
    </xf>
    <xf numFmtId="0" fontId="50" fillId="2" borderId="31" xfId="0" applyFont="1" applyFill="1" applyBorder="1">
      <alignment vertical="center"/>
    </xf>
    <xf numFmtId="178" fontId="51" fillId="2" borderId="28" xfId="0" applyNumberFormat="1" applyFont="1" applyFill="1" applyBorder="1" applyAlignment="1">
      <alignment horizontal="center" vertical="center" shrinkToFit="1"/>
    </xf>
    <xf numFmtId="0" fontId="51" fillId="2" borderId="28" xfId="0" applyFont="1" applyFill="1" applyBorder="1">
      <alignment vertical="center"/>
    </xf>
    <xf numFmtId="0" fontId="51" fillId="2" borderId="32" xfId="0" applyFont="1" applyFill="1" applyBorder="1">
      <alignment vertical="center"/>
    </xf>
    <xf numFmtId="0" fontId="43" fillId="0" borderId="26" xfId="0" applyFont="1" applyBorder="1" applyProtection="1">
      <alignment vertical="center"/>
      <protection locked="0"/>
    </xf>
    <xf numFmtId="0" fontId="43" fillId="0" borderId="17" xfId="0" applyFont="1" applyBorder="1" applyProtection="1">
      <alignment vertical="center"/>
      <protection locked="0"/>
    </xf>
    <xf numFmtId="0" fontId="43" fillId="0" borderId="48" xfId="0" applyFont="1" applyBorder="1" applyAlignment="1" applyProtection="1">
      <alignment vertical="center"/>
    </xf>
    <xf numFmtId="0" fontId="43" fillId="0" borderId="21" xfId="0" applyFont="1" applyBorder="1" applyAlignment="1" applyProtection="1">
      <alignment horizontal="center" vertical="center"/>
      <protection locked="0"/>
    </xf>
    <xf numFmtId="0" fontId="43" fillId="0" borderId="22" xfId="0" applyFont="1" applyBorder="1" applyAlignment="1" applyProtection="1">
      <alignment horizontal="center" vertical="center"/>
      <protection locked="0"/>
    </xf>
    <xf numFmtId="0" fontId="18" fillId="2" borderId="0" xfId="0" applyFont="1" applyFill="1" applyBorder="1" applyAlignment="1">
      <alignment horizontal="center" vertical="center"/>
    </xf>
    <xf numFmtId="0" fontId="22" fillId="5" borderId="38" xfId="0" applyFont="1" applyFill="1" applyBorder="1" applyAlignment="1">
      <alignment horizontal="center" vertical="center" shrinkToFit="1"/>
    </xf>
    <xf numFmtId="176" fontId="20" fillId="2" borderId="12" xfId="0" applyNumberFormat="1" applyFont="1" applyFill="1" applyBorder="1" applyAlignment="1">
      <alignment horizontal="center" vertical="center" shrinkToFit="1"/>
    </xf>
    <xf numFmtId="0" fontId="18" fillId="2" borderId="0" xfId="0" applyFont="1" applyFill="1" applyBorder="1" applyAlignment="1">
      <alignment vertical="center"/>
    </xf>
    <xf numFmtId="0" fontId="18" fillId="2" borderId="0" xfId="0" applyFont="1" applyFill="1" applyBorder="1">
      <alignment vertical="center"/>
    </xf>
    <xf numFmtId="176" fontId="43" fillId="0" borderId="28" xfId="0" applyNumberFormat="1" applyFont="1" applyFill="1" applyBorder="1" applyAlignment="1" applyProtection="1">
      <alignment horizontal="right" vertical="center"/>
      <protection locked="0"/>
    </xf>
    <xf numFmtId="176" fontId="43" fillId="0" borderId="0" xfId="0" applyNumberFormat="1" applyFont="1" applyFill="1" applyBorder="1" applyAlignment="1" applyProtection="1">
      <alignment horizontal="right" vertical="center"/>
      <protection locked="0"/>
    </xf>
    <xf numFmtId="181" fontId="43" fillId="0" borderId="28" xfId="0" applyNumberFormat="1" applyFont="1" applyFill="1" applyBorder="1" applyAlignment="1" applyProtection="1">
      <alignment horizontal="left" vertical="center"/>
    </xf>
    <xf numFmtId="181" fontId="43" fillId="0" borderId="29" xfId="0" applyNumberFormat="1" applyFont="1" applyFill="1" applyBorder="1" applyAlignment="1" applyProtection="1">
      <alignment horizontal="left" vertical="center"/>
    </xf>
    <xf numFmtId="181" fontId="43" fillId="0" borderId="0" xfId="0" applyNumberFormat="1" applyFont="1" applyFill="1" applyBorder="1" applyAlignment="1" applyProtection="1">
      <alignment horizontal="left" vertical="center"/>
    </xf>
    <xf numFmtId="181" fontId="43" fillId="0" borderId="41" xfId="0" applyNumberFormat="1" applyFont="1" applyFill="1" applyBorder="1" applyAlignment="1" applyProtection="1">
      <alignment horizontal="left" vertical="center"/>
    </xf>
    <xf numFmtId="180" fontId="20" fillId="2" borderId="12" xfId="0" applyNumberFormat="1" applyFont="1" applyFill="1" applyBorder="1" applyAlignment="1">
      <alignment horizontal="center" vertical="center" shrinkToFit="1"/>
    </xf>
    <xf numFmtId="0" fontId="15" fillId="2" borderId="0" xfId="0" applyFont="1" applyFill="1" applyBorder="1" applyAlignment="1">
      <alignment vertical="center"/>
    </xf>
    <xf numFmtId="0" fontId="0" fillId="2" borderId="0" xfId="0" applyFill="1">
      <alignment vertical="center"/>
    </xf>
    <xf numFmtId="0" fontId="29" fillId="2" borderId="0" xfId="0" applyFont="1" applyFill="1" applyAlignment="1">
      <alignment horizontal="center" vertical="center"/>
    </xf>
    <xf numFmtId="0" fontId="9" fillId="2" borderId="0" xfId="0" applyFont="1" applyFill="1">
      <alignment vertical="center"/>
    </xf>
    <xf numFmtId="0" fontId="12" fillId="2" borderId="0" xfId="0" applyFont="1" applyFill="1">
      <alignment vertical="center"/>
    </xf>
    <xf numFmtId="0" fontId="30" fillId="2" borderId="0" xfId="0" applyFont="1" applyFill="1">
      <alignment vertical="center"/>
    </xf>
    <xf numFmtId="0" fontId="33" fillId="2" borderId="0" xfId="0" applyFont="1" applyFill="1">
      <alignment vertical="center"/>
    </xf>
    <xf numFmtId="0" fontId="7" fillId="2" borderId="0" xfId="0" applyFont="1" applyFill="1">
      <alignment vertical="center"/>
    </xf>
    <xf numFmtId="0" fontId="54" fillId="2" borderId="0" xfId="0" applyFont="1" applyFill="1" applyAlignment="1">
      <alignment horizontal="left" vertical="center"/>
    </xf>
    <xf numFmtId="0" fontId="55" fillId="2" borderId="0" xfId="0" applyFont="1" applyFill="1">
      <alignment vertical="center"/>
    </xf>
    <xf numFmtId="0" fontId="13" fillId="2" borderId="0" xfId="0" applyFont="1" applyFill="1">
      <alignment vertical="center"/>
    </xf>
    <xf numFmtId="0" fontId="55" fillId="2" borderId="0" xfId="0" applyFont="1" applyFill="1" applyAlignment="1">
      <alignment vertical="center"/>
    </xf>
    <xf numFmtId="0" fontId="56" fillId="2" borderId="0" xfId="0" applyFont="1" applyFill="1">
      <alignment vertical="center"/>
    </xf>
    <xf numFmtId="0" fontId="34" fillId="2" borderId="0" xfId="0" applyFont="1" applyFill="1">
      <alignment vertical="center"/>
    </xf>
    <xf numFmtId="0" fontId="31" fillId="2" borderId="0" xfId="0" applyFont="1" applyFill="1">
      <alignment vertical="center"/>
    </xf>
    <xf numFmtId="0" fontId="57" fillId="2" borderId="0" xfId="0" applyFont="1" applyFill="1">
      <alignment vertical="center"/>
    </xf>
    <xf numFmtId="0" fontId="40" fillId="2" borderId="0" xfId="0" applyFont="1" applyFill="1">
      <alignment vertical="center"/>
    </xf>
    <xf numFmtId="0" fontId="58" fillId="2" borderId="0" xfId="0" applyFont="1" applyFill="1">
      <alignment vertical="center"/>
    </xf>
    <xf numFmtId="0" fontId="14" fillId="2" borderId="0" xfId="0" applyFont="1" applyFill="1">
      <alignment vertical="center"/>
    </xf>
    <xf numFmtId="0" fontId="39" fillId="2" borderId="0" xfId="0" applyFont="1" applyFill="1">
      <alignment vertical="center"/>
    </xf>
    <xf numFmtId="0" fontId="35" fillId="2" borderId="0" xfId="0" applyFont="1" applyFill="1">
      <alignment vertical="center"/>
    </xf>
    <xf numFmtId="0" fontId="55" fillId="2" borderId="0" xfId="0" applyFont="1" applyFill="1" applyAlignment="1">
      <alignment vertical="center" wrapText="1"/>
    </xf>
    <xf numFmtId="0" fontId="7" fillId="2" borderId="0" xfId="0" applyFont="1" applyFill="1" applyAlignment="1">
      <alignment horizontal="left" vertical="center" indent="1"/>
    </xf>
    <xf numFmtId="0" fontId="10" fillId="2" borderId="0" xfId="0" applyFont="1" applyFill="1">
      <alignment vertical="center"/>
    </xf>
    <xf numFmtId="0" fontId="8" fillId="2" borderId="0" xfId="0" applyFont="1" applyFill="1" applyAlignment="1">
      <alignment horizontal="center" vertical="center"/>
    </xf>
    <xf numFmtId="0" fontId="7" fillId="2" borderId="0" xfId="0" applyFont="1" applyFill="1" applyAlignment="1">
      <alignment horizontal="right" vertical="center"/>
    </xf>
    <xf numFmtId="0" fontId="8" fillId="2" borderId="0" xfId="0" applyFont="1" applyFill="1">
      <alignment vertical="center"/>
    </xf>
    <xf numFmtId="0" fontId="11" fillId="2" borderId="0" xfId="0" applyFont="1" applyFill="1">
      <alignment vertical="center"/>
    </xf>
    <xf numFmtId="0" fontId="18" fillId="4" borderId="0" xfId="0" applyFont="1" applyFill="1" applyProtection="1">
      <alignment vertical="center"/>
      <protection locked="0"/>
    </xf>
    <xf numFmtId="0" fontId="0" fillId="0" borderId="0" xfId="0" applyProtection="1">
      <alignment vertical="center"/>
      <protection locked="0"/>
    </xf>
    <xf numFmtId="0" fontId="23" fillId="2" borderId="0" xfId="0" applyFont="1" applyFill="1" applyBorder="1" applyAlignment="1" applyProtection="1">
      <alignment horizontal="left"/>
      <protection locked="0"/>
    </xf>
    <xf numFmtId="0" fontId="29" fillId="2" borderId="0" xfId="0" applyFont="1" applyFill="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2" fillId="0" borderId="70" xfId="0" applyFont="1" applyBorder="1" applyAlignment="1">
      <alignment vertical="center"/>
    </xf>
    <xf numFmtId="0" fontId="2" fillId="0" borderId="71" xfId="0" applyFont="1" applyBorder="1" applyAlignment="1">
      <alignment vertical="center"/>
    </xf>
    <xf numFmtId="0" fontId="2" fillId="0" borderId="72" xfId="0" applyFont="1" applyBorder="1" applyAlignment="1">
      <alignment horizontal="center" vertical="center"/>
    </xf>
    <xf numFmtId="0" fontId="2" fillId="2" borderId="28" xfId="0" applyFont="1" applyFill="1" applyBorder="1" applyAlignment="1">
      <alignment horizontal="center" vertical="center"/>
    </xf>
    <xf numFmtId="0" fontId="2" fillId="2" borderId="86" xfId="0" applyFont="1" applyFill="1" applyBorder="1" applyAlignment="1">
      <alignment horizontal="center" vertical="center"/>
    </xf>
    <xf numFmtId="0" fontId="2" fillId="0" borderId="0" xfId="0" applyFont="1" applyBorder="1" applyAlignment="1">
      <alignment horizontal="center" vertical="center" textRotation="255"/>
    </xf>
    <xf numFmtId="0" fontId="2" fillId="0" borderId="0" xfId="0" applyFont="1" applyBorder="1" applyAlignment="1">
      <alignment horizontal="distributed" vertical="center"/>
    </xf>
    <xf numFmtId="0" fontId="2" fillId="2" borderId="0" xfId="0" applyFont="1" applyFill="1" applyBorder="1" applyAlignment="1">
      <alignment horizontal="center" vertical="center"/>
    </xf>
    <xf numFmtId="0" fontId="2" fillId="2" borderId="0" xfId="0" applyFont="1" applyFill="1" applyBorder="1" applyAlignment="1">
      <alignment horizontal="distributed" vertical="center"/>
    </xf>
    <xf numFmtId="0" fontId="2" fillId="0" borderId="113" xfId="0" applyFont="1" applyFill="1" applyBorder="1" applyAlignment="1">
      <alignment horizontal="center" vertical="center"/>
    </xf>
    <xf numFmtId="0" fontId="66" fillId="0" borderId="113" xfId="0" applyFont="1" applyFill="1" applyBorder="1" applyAlignment="1">
      <alignment horizontal="center" vertical="center"/>
    </xf>
    <xf numFmtId="0" fontId="2" fillId="0" borderId="114" xfId="0" applyFont="1" applyFill="1" applyBorder="1" applyAlignment="1">
      <alignment horizontal="center" vertical="center"/>
    </xf>
    <xf numFmtId="0" fontId="2" fillId="0" borderId="100" xfId="0" quotePrefix="1" applyFont="1" applyFill="1" applyBorder="1" applyAlignment="1">
      <alignment horizontal="center" vertical="center"/>
    </xf>
    <xf numFmtId="0" fontId="2" fillId="0" borderId="100" xfId="0" applyFont="1" applyFill="1" applyBorder="1" applyAlignment="1">
      <alignment horizontal="center" vertical="center"/>
    </xf>
    <xf numFmtId="0" fontId="2" fillId="0" borderId="100" xfId="0" applyFont="1" applyFill="1" applyBorder="1" applyAlignment="1">
      <alignment vertical="center"/>
    </xf>
    <xf numFmtId="0" fontId="2" fillId="0" borderId="101" xfId="0" applyFont="1" applyFill="1" applyBorder="1" applyAlignment="1">
      <alignment horizontal="center" vertical="center"/>
    </xf>
    <xf numFmtId="0" fontId="2" fillId="0" borderId="106" xfId="0" applyFont="1" applyFill="1" applyBorder="1" applyAlignment="1">
      <alignment horizontal="left" vertical="center"/>
    </xf>
    <xf numFmtId="0" fontId="2" fillId="0" borderId="106" xfId="0" applyFont="1" applyFill="1" applyBorder="1" applyAlignment="1">
      <alignment horizontal="center" vertical="center"/>
    </xf>
    <xf numFmtId="0" fontId="2" fillId="0" borderId="119" xfId="0" applyFont="1" applyFill="1" applyBorder="1" applyAlignment="1">
      <alignment horizontal="center" vertical="center"/>
    </xf>
    <xf numFmtId="0" fontId="2" fillId="0" borderId="107" xfId="0" applyFont="1" applyFill="1" applyBorder="1" applyAlignment="1">
      <alignment horizontal="center" vertical="center"/>
    </xf>
    <xf numFmtId="0" fontId="2" fillId="0" borderId="107" xfId="0" applyFont="1" applyFill="1" applyBorder="1" applyAlignment="1">
      <alignment vertical="center"/>
    </xf>
    <xf numFmtId="0" fontId="2" fillId="0" borderId="121" xfId="0" applyFont="1" applyFill="1" applyBorder="1" applyAlignment="1">
      <alignment horizontal="center" vertical="center"/>
    </xf>
    <xf numFmtId="0" fontId="2" fillId="2" borderId="100" xfId="0" applyFont="1" applyFill="1" applyBorder="1" applyAlignment="1">
      <alignment horizontal="center" vertical="center"/>
    </xf>
    <xf numFmtId="0" fontId="2" fillId="2" borderId="99" xfId="0" applyFont="1" applyFill="1" applyBorder="1" applyAlignment="1">
      <alignment horizontal="center" vertical="center"/>
    </xf>
    <xf numFmtId="0" fontId="2" fillId="0" borderId="0" xfId="0" applyFont="1" applyAlignment="1">
      <alignment vertical="center"/>
    </xf>
    <xf numFmtId="0" fontId="69" fillId="0" borderId="0" xfId="0" applyFont="1" applyAlignment="1">
      <alignment vertical="center"/>
    </xf>
    <xf numFmtId="0" fontId="69" fillId="0" borderId="82" xfId="0" applyFont="1" applyBorder="1" applyAlignment="1">
      <alignment vertical="center"/>
    </xf>
    <xf numFmtId="0" fontId="69" fillId="0" borderId="0" xfId="0" applyFont="1" applyBorder="1" applyAlignment="1">
      <alignment vertical="center"/>
    </xf>
    <xf numFmtId="0" fontId="69" fillId="0" borderId="90" xfId="0" applyFont="1" applyBorder="1" applyAlignment="1">
      <alignment vertical="center"/>
    </xf>
    <xf numFmtId="0" fontId="69" fillId="0" borderId="16" xfId="0" applyFont="1" applyBorder="1" applyAlignment="1">
      <alignment vertical="center"/>
    </xf>
    <xf numFmtId="0" fontId="69" fillId="0" borderId="30" xfId="0" applyFont="1" applyBorder="1" applyAlignment="1">
      <alignment vertical="center"/>
    </xf>
    <xf numFmtId="0" fontId="69" fillId="0" borderId="24" xfId="0" applyFont="1" applyBorder="1" applyAlignment="1">
      <alignment vertical="center"/>
    </xf>
    <xf numFmtId="0" fontId="69" fillId="0" borderId="31" xfId="0" applyFont="1" applyBorder="1" applyAlignment="1">
      <alignment vertical="center"/>
    </xf>
    <xf numFmtId="0" fontId="69" fillId="0" borderId="28" xfId="0" applyFont="1" applyBorder="1" applyAlignment="1">
      <alignment horizontal="distributed" vertical="center"/>
    </xf>
    <xf numFmtId="0" fontId="69" fillId="0" borderId="29" xfId="0" applyFont="1" applyBorder="1" applyAlignment="1">
      <alignment horizontal="distributed" vertical="center"/>
    </xf>
    <xf numFmtId="0" fontId="69" fillId="0" borderId="28" xfId="0" applyFont="1" applyBorder="1" applyAlignment="1">
      <alignment vertical="center"/>
    </xf>
    <xf numFmtId="0" fontId="73" fillId="0" borderId="28" xfId="0" applyFont="1" applyBorder="1" applyAlignment="1">
      <alignment vertical="center"/>
    </xf>
    <xf numFmtId="0" fontId="69" fillId="0" borderId="28" xfId="0" applyFont="1" applyBorder="1" applyAlignment="1">
      <alignment horizontal="left" vertical="center"/>
    </xf>
    <xf numFmtId="0" fontId="73" fillId="0" borderId="28" xfId="0" applyFont="1" applyBorder="1" applyAlignment="1">
      <alignment horizontal="left" vertical="center"/>
    </xf>
    <xf numFmtId="0" fontId="69" fillId="0" borderId="29" xfId="0" applyFont="1" applyBorder="1" applyAlignment="1">
      <alignment vertical="center"/>
    </xf>
    <xf numFmtId="0" fontId="69" fillId="0" borderId="0" xfId="0" applyFont="1" applyBorder="1" applyAlignment="1">
      <alignment horizontal="distributed" vertical="center"/>
    </xf>
    <xf numFmtId="0" fontId="69" fillId="0" borderId="90" xfId="0" applyFont="1" applyBorder="1" applyAlignment="1">
      <alignment horizontal="distributed" vertical="center"/>
    </xf>
    <xf numFmtId="0" fontId="73" fillId="0" borderId="0" xfId="0" applyFont="1" applyBorder="1" applyAlignment="1">
      <alignment vertical="center"/>
    </xf>
    <xf numFmtId="0" fontId="69" fillId="0" borderId="0" xfId="0" applyFont="1" applyBorder="1" applyAlignment="1">
      <alignment horizontal="justify" vertical="center"/>
    </xf>
    <xf numFmtId="0" fontId="69" fillId="0" borderId="90" xfId="0" applyFont="1" applyBorder="1" applyAlignment="1">
      <alignment horizontal="justify" vertical="center"/>
    </xf>
    <xf numFmtId="0" fontId="74" fillId="0" borderId="0" xfId="0" applyFont="1" applyBorder="1" applyAlignment="1">
      <alignment vertical="center"/>
    </xf>
    <xf numFmtId="0" fontId="75" fillId="0" borderId="0" xfId="0" applyFont="1" applyBorder="1" applyAlignment="1">
      <alignment vertical="center"/>
    </xf>
    <xf numFmtId="0" fontId="69" fillId="0" borderId="1" xfId="0" applyFont="1" applyBorder="1" applyAlignment="1">
      <alignment vertical="center"/>
    </xf>
    <xf numFmtId="0" fontId="69" fillId="0" borderId="11" xfId="0" applyFont="1" applyBorder="1" applyAlignment="1">
      <alignment vertical="center"/>
    </xf>
    <xf numFmtId="0" fontId="69" fillId="0" borderId="2" xfId="0" applyFont="1" applyBorder="1" applyAlignment="1">
      <alignment horizontal="center" vertical="center"/>
    </xf>
    <xf numFmtId="0" fontId="69" fillId="0" borderId="0" xfId="0" applyFont="1" applyBorder="1" applyAlignment="1">
      <alignment horizontal="center" vertical="center"/>
    </xf>
    <xf numFmtId="0" fontId="69" fillId="0" borderId="0" xfId="0" applyFont="1" applyBorder="1" applyAlignment="1">
      <alignment horizontal="left" vertical="center"/>
    </xf>
    <xf numFmtId="0" fontId="69" fillId="0" borderId="92" xfId="0" applyFont="1" applyBorder="1" applyAlignment="1">
      <alignment horizontal="center" vertical="center"/>
    </xf>
    <xf numFmtId="0" fontId="76" fillId="0" borderId="3" xfId="0" applyFont="1" applyBorder="1" applyAlignment="1">
      <alignment vertical="center"/>
    </xf>
    <xf numFmtId="0" fontId="77" fillId="0" borderId="0" xfId="0" applyFont="1" applyBorder="1" applyAlignment="1">
      <alignment vertical="center"/>
    </xf>
    <xf numFmtId="0" fontId="76" fillId="0" borderId="0" xfId="0" applyFont="1" applyBorder="1" applyAlignment="1">
      <alignment vertical="center"/>
    </xf>
    <xf numFmtId="0" fontId="69" fillId="0" borderId="124" xfId="0" applyFont="1" applyBorder="1" applyAlignment="1">
      <alignment vertical="center" shrinkToFit="1"/>
    </xf>
    <xf numFmtId="0" fontId="69" fillId="0" borderId="125" xfId="0" applyFont="1" applyBorder="1" applyAlignment="1">
      <alignment vertical="center" shrinkToFit="1"/>
    </xf>
    <xf numFmtId="0" fontId="69" fillId="0" borderId="4" xfId="0" applyFont="1" applyBorder="1" applyAlignment="1">
      <alignment vertical="center"/>
    </xf>
    <xf numFmtId="0" fontId="69" fillId="0" borderId="5" xfId="0" applyFont="1" applyBorder="1" applyAlignment="1">
      <alignment vertical="center"/>
    </xf>
    <xf numFmtId="0" fontId="69" fillId="0" borderId="6" xfId="0" applyFont="1" applyBorder="1" applyAlignment="1">
      <alignment vertical="center"/>
    </xf>
    <xf numFmtId="0" fontId="69" fillId="0" borderId="7" xfId="0" applyFont="1" applyBorder="1" applyAlignment="1">
      <alignment vertical="center"/>
    </xf>
    <xf numFmtId="0" fontId="69" fillId="0" borderId="92" xfId="0" applyFont="1" applyBorder="1" applyAlignment="1">
      <alignment vertical="center"/>
    </xf>
    <xf numFmtId="0" fontId="69" fillId="0" borderId="124" xfId="0" applyFont="1" applyBorder="1" applyAlignment="1">
      <alignment horizontal="center" vertical="center"/>
    </xf>
    <xf numFmtId="0" fontId="69" fillId="0" borderId="126" xfId="0" applyFont="1" applyBorder="1" applyAlignment="1">
      <alignment horizontal="center" vertical="center"/>
    </xf>
    <xf numFmtId="0" fontId="69" fillId="0" borderId="125" xfId="0" applyFont="1" applyBorder="1" applyAlignment="1">
      <alignment horizontal="center" vertical="center"/>
    </xf>
    <xf numFmtId="0" fontId="69" fillId="0" borderId="30" xfId="0" applyFont="1" applyBorder="1" applyAlignment="1">
      <alignment horizontal="justify" vertical="center"/>
    </xf>
    <xf numFmtId="0" fontId="69" fillId="0" borderId="24" xfId="0" applyFont="1" applyBorder="1" applyAlignment="1">
      <alignment horizontal="justify" vertical="center"/>
    </xf>
    <xf numFmtId="0" fontId="72" fillId="0" borderId="0" xfId="0" applyFont="1" applyAlignment="1">
      <alignment vertical="center"/>
    </xf>
    <xf numFmtId="0" fontId="78" fillId="0" borderId="0" xfId="0" applyFont="1" applyBorder="1" applyAlignment="1">
      <alignment vertical="center"/>
    </xf>
    <xf numFmtId="0" fontId="72" fillId="0" borderId="0" xfId="0" applyFont="1" applyBorder="1" applyAlignment="1">
      <alignment vertical="center"/>
    </xf>
    <xf numFmtId="0" fontId="69" fillId="0" borderId="112" xfId="0" applyFont="1" applyBorder="1" applyAlignment="1">
      <alignment vertical="center"/>
    </xf>
    <xf numFmtId="0" fontId="74" fillId="0" borderId="113" xfId="0" applyFont="1" applyBorder="1" applyAlignment="1">
      <alignment horizontal="distributed" vertical="center"/>
    </xf>
    <xf numFmtId="0" fontId="74" fillId="0" borderId="117" xfId="0" applyFont="1" applyBorder="1" applyAlignment="1">
      <alignment horizontal="distributed" vertical="center"/>
    </xf>
    <xf numFmtId="0" fontId="69" fillId="0" borderId="117" xfId="0" applyFont="1" applyBorder="1" applyAlignment="1">
      <alignment vertical="center"/>
    </xf>
    <xf numFmtId="0" fontId="79" fillId="0" borderId="30" xfId="0" applyFont="1" applyBorder="1" applyAlignment="1">
      <alignment horizontal="distributed" vertical="center"/>
    </xf>
    <xf numFmtId="0" fontId="79" fillId="0" borderId="24" xfId="0" applyFont="1" applyBorder="1" applyAlignment="1">
      <alignment horizontal="distributed" vertical="center"/>
    </xf>
    <xf numFmtId="0" fontId="79" fillId="0" borderId="0" xfId="0" applyFont="1" applyBorder="1" applyAlignment="1">
      <alignment horizontal="distributed" vertical="center"/>
    </xf>
    <xf numFmtId="0" fontId="79" fillId="0" borderId="90" xfId="0" applyFont="1" applyBorder="1" applyAlignment="1">
      <alignment horizontal="distributed" vertical="center"/>
    </xf>
    <xf numFmtId="0" fontId="69" fillId="0" borderId="38" xfId="0" applyFont="1" applyBorder="1" applyAlignment="1">
      <alignment vertical="center"/>
    </xf>
    <xf numFmtId="0" fontId="79" fillId="0" borderId="37" xfId="0" applyFont="1" applyBorder="1" applyAlignment="1">
      <alignment horizontal="distributed" vertical="center"/>
    </xf>
    <xf numFmtId="0" fontId="79" fillId="0" borderId="26" xfId="0" applyFont="1" applyBorder="1" applyAlignment="1">
      <alignment horizontal="distributed" vertical="center"/>
    </xf>
    <xf numFmtId="0" fontId="79" fillId="0" borderId="38" xfId="0" applyFont="1" applyBorder="1" applyAlignment="1">
      <alignment vertical="center"/>
    </xf>
    <xf numFmtId="0" fontId="69" fillId="0" borderId="38" xfId="0" applyFont="1" applyBorder="1" applyAlignment="1">
      <alignment horizontal="left" vertical="center"/>
    </xf>
    <xf numFmtId="0" fontId="65" fillId="0" borderId="37" xfId="0" applyFont="1" applyBorder="1" applyAlignment="1">
      <alignment horizontal="left" vertical="center"/>
    </xf>
    <xf numFmtId="0" fontId="69" fillId="0" borderId="37" xfId="0" applyFont="1" applyBorder="1" applyAlignment="1">
      <alignment horizontal="left" vertical="center"/>
    </xf>
    <xf numFmtId="0" fontId="69" fillId="0" borderId="26" xfId="0" applyFont="1" applyBorder="1" applyAlignment="1">
      <alignment horizontal="left" vertical="center"/>
    </xf>
    <xf numFmtId="0" fontId="79" fillId="0" borderId="16" xfId="0" applyFont="1" applyBorder="1" applyAlignment="1">
      <alignment vertical="center"/>
    </xf>
    <xf numFmtId="0" fontId="79" fillId="0" borderId="37" xfId="0" applyFont="1" applyBorder="1" applyAlignment="1">
      <alignment vertical="center"/>
    </xf>
    <xf numFmtId="0" fontId="79" fillId="0" borderId="26" xfId="0" applyFont="1" applyBorder="1" applyAlignment="1">
      <alignment vertical="center"/>
    </xf>
    <xf numFmtId="0" fontId="79" fillId="0" borderId="0" xfId="0" applyFont="1" applyAlignment="1">
      <alignment vertical="center"/>
    </xf>
    <xf numFmtId="0" fontId="65" fillId="0" borderId="37" xfId="0" applyFont="1" applyBorder="1" applyAlignment="1">
      <alignment vertical="center"/>
    </xf>
    <xf numFmtId="0" fontId="69" fillId="0" borderId="26" xfId="0" applyFont="1" applyBorder="1" applyAlignment="1">
      <alignment vertical="center"/>
    </xf>
    <xf numFmtId="0" fontId="0" fillId="0" borderId="0" xfId="0" applyBorder="1" applyAlignment="1">
      <alignment horizontal="distributed" vertical="center"/>
    </xf>
    <xf numFmtId="0" fontId="78" fillId="0" borderId="0" xfId="0" applyFont="1" applyAlignment="1">
      <alignment horizontal="justify" vertical="center"/>
    </xf>
    <xf numFmtId="0" fontId="69" fillId="0" borderId="28" xfId="0" applyFont="1" applyBorder="1" applyAlignment="1">
      <alignment horizontal="justify" vertical="center"/>
    </xf>
    <xf numFmtId="0" fontId="69" fillId="0" borderId="29" xfId="0" applyFont="1" applyBorder="1" applyAlignment="1">
      <alignment horizontal="justify" vertical="center"/>
    </xf>
    <xf numFmtId="0" fontId="79" fillId="0" borderId="28" xfId="0" applyFont="1" applyBorder="1" applyAlignment="1">
      <alignment vertical="center"/>
    </xf>
    <xf numFmtId="0" fontId="77" fillId="0" borderId="6" xfId="0" applyFont="1" applyBorder="1" applyAlignment="1">
      <alignment vertical="center"/>
    </xf>
    <xf numFmtId="0" fontId="69" fillId="0" borderId="120" xfId="0" applyFont="1" applyBorder="1" applyAlignment="1">
      <alignment horizontal="center" vertical="center"/>
    </xf>
    <xf numFmtId="0" fontId="69" fillId="0" borderId="107" xfId="0" applyFont="1" applyBorder="1" applyAlignment="1">
      <alignment horizontal="center" vertical="center"/>
    </xf>
    <xf numFmtId="0" fontId="69" fillId="0" borderId="93" xfId="0" applyFont="1" applyBorder="1" applyAlignment="1">
      <alignment horizontal="center" vertical="center"/>
    </xf>
    <xf numFmtId="0" fontId="69" fillId="0" borderId="37" xfId="0" applyFont="1" applyBorder="1" applyAlignment="1">
      <alignment vertical="center"/>
    </xf>
    <xf numFmtId="0" fontId="80" fillId="0" borderId="30" xfId="0" applyFont="1" applyBorder="1" applyAlignment="1">
      <alignment horizontal="left" vertical="center"/>
    </xf>
    <xf numFmtId="0" fontId="69" fillId="0" borderId="30" xfId="0" applyFont="1" applyBorder="1" applyAlignment="1">
      <alignment horizontal="left" vertical="center"/>
    </xf>
    <xf numFmtId="0" fontId="69" fillId="0" borderId="37" xfId="0" applyFont="1" applyBorder="1" applyAlignment="1">
      <alignment horizontal="distributed" vertical="center"/>
    </xf>
    <xf numFmtId="0" fontId="69" fillId="0" borderId="26" xfId="0" applyFont="1" applyBorder="1" applyAlignment="1">
      <alignment horizontal="distributed" vertical="center"/>
    </xf>
    <xf numFmtId="0" fontId="69" fillId="0" borderId="117" xfId="0" applyFont="1" applyBorder="1" applyAlignment="1">
      <alignment horizontal="center" vertical="center"/>
    </xf>
    <xf numFmtId="0" fontId="69" fillId="0" borderId="118" xfId="0" applyFont="1" applyBorder="1" applyAlignment="1">
      <alignment vertical="center"/>
    </xf>
    <xf numFmtId="0" fontId="69" fillId="0" borderId="107" xfId="0" applyFont="1" applyBorder="1" applyAlignment="1">
      <alignment horizontal="distributed" vertical="center"/>
    </xf>
    <xf numFmtId="0" fontId="69" fillId="0" borderId="121" xfId="0" applyFont="1" applyBorder="1" applyAlignment="1">
      <alignment horizontal="center" vertical="center"/>
    </xf>
    <xf numFmtId="0" fontId="69" fillId="0" borderId="107" xfId="0" applyFont="1" applyBorder="1" applyAlignment="1">
      <alignment vertical="center"/>
    </xf>
    <xf numFmtId="0" fontId="69" fillId="0" borderId="106" xfId="0" applyFont="1" applyBorder="1" applyAlignment="1">
      <alignment horizontal="distributed" vertical="center" shrinkToFit="1"/>
    </xf>
    <xf numFmtId="0" fontId="69" fillId="0" borderId="100" xfId="0" applyFont="1" applyBorder="1" applyAlignment="1">
      <alignment vertical="center"/>
    </xf>
    <xf numFmtId="0" fontId="69" fillId="0" borderId="101" xfId="0" applyFont="1" applyBorder="1" applyAlignment="1">
      <alignment horizontal="center" vertical="center"/>
    </xf>
    <xf numFmtId="0" fontId="69" fillId="0" borderId="93" xfId="0" applyFont="1" applyBorder="1" applyAlignment="1">
      <alignment vertical="center"/>
    </xf>
    <xf numFmtId="0" fontId="69" fillId="0" borderId="120" xfId="0" applyFont="1" applyBorder="1" applyAlignment="1">
      <alignment vertical="center"/>
    </xf>
    <xf numFmtId="0" fontId="69" fillId="0" borderId="98" xfId="0" applyFont="1" applyBorder="1" applyAlignment="1">
      <alignment horizontal="center" vertical="center"/>
    </xf>
    <xf numFmtId="0" fontId="0" fillId="0" borderId="100" xfId="0" applyBorder="1" applyAlignment="1">
      <alignment vertical="center"/>
    </xf>
    <xf numFmtId="0" fontId="0" fillId="0" borderId="101" xfId="0" applyBorder="1" applyAlignment="1">
      <alignment vertical="center"/>
    </xf>
    <xf numFmtId="0" fontId="69" fillId="0" borderId="129" xfId="0" applyFont="1" applyBorder="1" applyAlignment="1">
      <alignment vertical="center"/>
    </xf>
    <xf numFmtId="0" fontId="69" fillId="0" borderId="127" xfId="0" applyFont="1" applyBorder="1" applyAlignment="1">
      <alignment vertical="center"/>
    </xf>
    <xf numFmtId="0" fontId="69" fillId="0" borderId="130" xfId="0" applyFont="1" applyBorder="1" applyAlignment="1">
      <alignment horizontal="center" vertical="center"/>
    </xf>
    <xf numFmtId="49" fontId="0" fillId="2" borderId="0" xfId="0" applyNumberFormat="1" applyFill="1" applyAlignment="1">
      <alignment horizontal="center" vertical="center"/>
    </xf>
    <xf numFmtId="49" fontId="12" fillId="2" borderId="0" xfId="0" applyNumberFormat="1" applyFont="1" applyFill="1" applyAlignment="1">
      <alignment horizontal="center" vertical="center"/>
    </xf>
    <xf numFmtId="0" fontId="2" fillId="0" borderId="0" xfId="0" applyFont="1" applyProtection="1">
      <alignment vertical="center"/>
    </xf>
    <xf numFmtId="0" fontId="25" fillId="0" borderId="0" xfId="0" applyFont="1" applyAlignment="1" applyProtection="1">
      <alignment horizontal="left" vertical="center"/>
    </xf>
    <xf numFmtId="0" fontId="84" fillId="0" borderId="0" xfId="0" applyFont="1" applyAlignment="1" applyProtection="1">
      <alignment horizontal="left" vertical="center"/>
    </xf>
    <xf numFmtId="0" fontId="85" fillId="0" borderId="0" xfId="1" applyFont="1" applyAlignment="1" applyProtection="1">
      <alignment horizontal="left" vertical="center"/>
    </xf>
    <xf numFmtId="0" fontId="36" fillId="0" borderId="0" xfId="0" applyFont="1" applyProtection="1">
      <alignment vertical="center"/>
    </xf>
    <xf numFmtId="0" fontId="0" fillId="0" borderId="0" xfId="0" applyProtection="1">
      <alignment vertical="center"/>
    </xf>
    <xf numFmtId="0" fontId="44" fillId="3" borderId="67" xfId="0" applyFont="1" applyFill="1" applyBorder="1" applyAlignment="1" applyProtection="1">
      <alignment horizontal="center" vertical="center" shrinkToFit="1"/>
    </xf>
    <xf numFmtId="0" fontId="43" fillId="3" borderId="50" xfId="0" applyFont="1" applyFill="1" applyBorder="1" applyAlignment="1" applyProtection="1">
      <alignment horizontal="center" vertical="center"/>
    </xf>
    <xf numFmtId="0" fontId="43" fillId="3" borderId="46" xfId="0" applyFont="1" applyFill="1" applyBorder="1" applyAlignment="1" applyProtection="1">
      <alignment horizontal="center" vertical="center"/>
    </xf>
    <xf numFmtId="0" fontId="43" fillId="3" borderId="21" xfId="0" applyFont="1" applyFill="1" applyBorder="1" applyAlignment="1" applyProtection="1">
      <alignment horizontal="center" vertical="center"/>
    </xf>
    <xf numFmtId="0" fontId="37" fillId="0" borderId="0" xfId="0" applyFont="1" applyProtection="1">
      <alignment vertical="center"/>
    </xf>
    <xf numFmtId="0" fontId="30" fillId="0" borderId="0" xfId="0" applyFont="1" applyProtection="1">
      <alignment vertical="center"/>
    </xf>
    <xf numFmtId="0" fontId="37" fillId="0" borderId="0" xfId="0" applyFont="1" applyAlignment="1" applyProtection="1">
      <alignment vertical="top"/>
    </xf>
    <xf numFmtId="0" fontId="31" fillId="0" borderId="0" xfId="0" applyFont="1" applyAlignment="1" applyProtection="1"/>
    <xf numFmtId="0" fontId="43" fillId="0" borderId="6" xfId="0" applyFont="1" applyBorder="1" applyAlignment="1" applyProtection="1">
      <alignment horizontal="center" vertical="center"/>
    </xf>
    <xf numFmtId="0" fontId="38" fillId="0" borderId="0" xfId="0" applyFont="1" applyFill="1" applyBorder="1" applyAlignment="1" applyProtection="1">
      <alignment horizontal="left" vertical="center"/>
    </xf>
    <xf numFmtId="0" fontId="32" fillId="0" borderId="0" xfId="0" applyFont="1" applyFill="1" applyBorder="1" applyAlignment="1" applyProtection="1">
      <alignment horizontal="left" vertical="center"/>
    </xf>
    <xf numFmtId="0" fontId="6" fillId="0" borderId="0" xfId="0" applyFont="1" applyBorder="1" applyAlignment="1" applyProtection="1">
      <alignment horizontal="left" vertical="top"/>
    </xf>
    <xf numFmtId="0" fontId="30" fillId="0" borderId="0" xfId="0" applyFont="1" applyBorder="1" applyProtection="1">
      <alignment vertical="center"/>
    </xf>
    <xf numFmtId="0" fontId="43" fillId="3" borderId="19" xfId="0" applyFont="1" applyFill="1" applyBorder="1" applyAlignment="1" applyProtection="1">
      <alignment vertical="center"/>
    </xf>
    <xf numFmtId="0" fontId="44" fillId="3" borderId="25" xfId="0" applyFont="1" applyFill="1" applyBorder="1" applyAlignment="1" applyProtection="1">
      <alignment horizontal="center" vertical="center"/>
    </xf>
    <xf numFmtId="0" fontId="43" fillId="3" borderId="25" xfId="0" applyFont="1" applyFill="1" applyBorder="1" applyAlignment="1" applyProtection="1">
      <alignment horizontal="center" vertical="center"/>
    </xf>
    <xf numFmtId="0" fontId="43" fillId="3" borderId="15" xfId="0" applyFont="1" applyFill="1" applyBorder="1" applyAlignment="1" applyProtection="1">
      <alignment horizontal="center" vertical="center"/>
    </xf>
    <xf numFmtId="0" fontId="43" fillId="0" borderId="28" xfId="0" applyFont="1" applyFill="1" applyBorder="1" applyProtection="1">
      <alignment vertical="center"/>
    </xf>
    <xf numFmtId="0" fontId="43" fillId="0" borderId="0" xfId="0" applyFont="1" applyFill="1" applyBorder="1" applyProtection="1">
      <alignment vertical="center"/>
    </xf>
    <xf numFmtId="0" fontId="52" fillId="0" borderId="0" xfId="0" applyFont="1" applyProtection="1">
      <alignment vertical="center"/>
    </xf>
    <xf numFmtId="0" fontId="43" fillId="3" borderId="20" xfId="0" applyFont="1" applyFill="1" applyBorder="1" applyAlignment="1" applyProtection="1">
      <alignment horizontal="center" vertical="center"/>
    </xf>
    <xf numFmtId="0" fontId="43" fillId="3" borderId="12" xfId="0" applyFont="1" applyFill="1" applyBorder="1" applyAlignment="1" applyProtection="1">
      <alignment horizontal="center" vertical="center"/>
    </xf>
    <xf numFmtId="0" fontId="5" fillId="0" borderId="0" xfId="0" applyFont="1" applyProtection="1">
      <alignment vertical="center"/>
    </xf>
    <xf numFmtId="0" fontId="59" fillId="2" borderId="0" xfId="0" applyFont="1" applyFill="1" applyBorder="1" applyAlignment="1">
      <alignment horizontal="left" vertical="center"/>
    </xf>
    <xf numFmtId="0" fontId="41" fillId="2" borderId="0" xfId="0" applyFont="1" applyFill="1" applyAlignment="1">
      <alignment horizontal="center" vertical="center"/>
    </xf>
    <xf numFmtId="0" fontId="29" fillId="2" borderId="0" xfId="0" applyFont="1" applyFill="1" applyAlignment="1">
      <alignment horizontal="center" vertical="center"/>
    </xf>
    <xf numFmtId="0" fontId="40" fillId="2" borderId="0" xfId="0" applyFont="1" applyFill="1" applyAlignment="1">
      <alignment horizontal="right" vertical="center"/>
    </xf>
    <xf numFmtId="0" fontId="43" fillId="0" borderId="61" xfId="0" applyFont="1" applyFill="1" applyBorder="1" applyAlignment="1" applyProtection="1">
      <alignment horizontal="left" vertical="center" shrinkToFit="1"/>
      <protection locked="0"/>
    </xf>
    <xf numFmtId="0" fontId="0" fillId="0" borderId="61" xfId="0" applyFill="1" applyBorder="1" applyAlignment="1" applyProtection="1">
      <alignment horizontal="left" vertical="center" shrinkToFit="1"/>
      <protection locked="0"/>
    </xf>
    <xf numFmtId="0" fontId="0" fillId="0" borderId="60" xfId="0" applyFill="1" applyBorder="1" applyAlignment="1" applyProtection="1">
      <alignment horizontal="left" vertical="center" shrinkToFit="1"/>
      <protection locked="0"/>
    </xf>
    <xf numFmtId="0" fontId="43" fillId="0" borderId="30" xfId="0" applyFont="1" applyFill="1" applyBorder="1" applyAlignment="1" applyProtection="1">
      <alignment horizontal="left" vertical="center" shrinkToFit="1"/>
      <protection locked="0"/>
    </xf>
    <xf numFmtId="0" fontId="0" fillId="0" borderId="30" xfId="0" applyFill="1" applyBorder="1" applyAlignment="1" applyProtection="1">
      <alignment horizontal="left" vertical="center" shrinkToFit="1"/>
      <protection locked="0"/>
    </xf>
    <xf numFmtId="0" fontId="0" fillId="0" borderId="33" xfId="0" applyFill="1" applyBorder="1" applyAlignment="1" applyProtection="1">
      <alignment horizontal="left" vertical="center" shrinkToFit="1"/>
      <protection locked="0"/>
    </xf>
    <xf numFmtId="0" fontId="4" fillId="3" borderId="62" xfId="0" applyFont="1" applyFill="1" applyBorder="1" applyAlignment="1" applyProtection="1">
      <alignment horizontal="center" vertical="center" shrinkToFit="1"/>
    </xf>
    <xf numFmtId="0" fontId="61" fillId="0" borderId="63" xfId="0" applyFont="1" applyBorder="1" applyAlignment="1" applyProtection="1">
      <alignment horizontal="center" vertical="center" shrinkToFit="1"/>
    </xf>
    <xf numFmtId="178" fontId="43" fillId="0" borderId="59" xfId="0" applyNumberFormat="1" applyFont="1" applyBorder="1" applyAlignment="1" applyProtection="1">
      <alignment horizontal="center" vertical="center" shrinkToFit="1"/>
      <protection locked="0"/>
    </xf>
    <xf numFmtId="0" fontId="0" fillId="0" borderId="61" xfId="0" applyBorder="1" applyAlignment="1" applyProtection="1">
      <alignment horizontal="center" vertical="center" shrinkToFit="1"/>
      <protection locked="0"/>
    </xf>
    <xf numFmtId="0" fontId="43" fillId="0" borderId="62" xfId="0" applyFont="1" applyBorder="1" applyAlignment="1" applyProtection="1">
      <alignment horizontal="left" vertical="center" shrinkToFit="1"/>
      <protection locked="0"/>
    </xf>
    <xf numFmtId="0" fontId="0" fillId="0" borderId="64" xfId="0" applyBorder="1" applyAlignment="1" applyProtection="1">
      <alignment horizontal="left" vertical="center" shrinkToFit="1"/>
      <protection locked="0"/>
    </xf>
    <xf numFmtId="0" fontId="0" fillId="0" borderId="63" xfId="0" applyBorder="1" applyAlignment="1" applyProtection="1">
      <alignment horizontal="left" vertical="center" shrinkToFit="1"/>
      <protection locked="0"/>
    </xf>
    <xf numFmtId="178" fontId="43" fillId="0" borderId="61" xfId="0" applyNumberFormat="1" applyFont="1" applyBorder="1" applyAlignment="1" applyProtection="1">
      <alignment horizontal="center" vertical="center" shrinkToFit="1"/>
      <protection locked="0"/>
    </xf>
    <xf numFmtId="0" fontId="0" fillId="0" borderId="60" xfId="0" applyBorder="1" applyAlignment="1" applyProtection="1">
      <alignment horizontal="center" vertical="center" shrinkToFit="1"/>
      <protection locked="0"/>
    </xf>
    <xf numFmtId="0" fontId="4" fillId="3" borderId="65" xfId="0" applyFont="1" applyFill="1" applyBorder="1" applyAlignment="1" applyProtection="1">
      <alignment horizontal="center" vertical="center"/>
    </xf>
    <xf numFmtId="0" fontId="4" fillId="3" borderId="66" xfId="0" applyFont="1" applyFill="1" applyBorder="1" applyAlignment="1" applyProtection="1">
      <alignment horizontal="center" vertical="center"/>
    </xf>
    <xf numFmtId="0" fontId="43" fillId="0" borderId="6" xfId="0" applyFont="1" applyBorder="1" applyAlignment="1" applyProtection="1">
      <alignment horizontal="center" vertical="center"/>
      <protection locked="0"/>
    </xf>
    <xf numFmtId="0" fontId="43" fillId="0" borderId="7" xfId="0" applyFont="1" applyBorder="1" applyAlignment="1" applyProtection="1">
      <alignment horizontal="center" vertical="center"/>
      <protection locked="0"/>
    </xf>
    <xf numFmtId="0" fontId="43" fillId="0" borderId="5" xfId="0" applyFont="1" applyBorder="1" applyAlignment="1" applyProtection="1">
      <alignment horizontal="center" vertical="center"/>
      <protection locked="0"/>
    </xf>
    <xf numFmtId="0" fontId="43" fillId="0" borderId="6" xfId="0" applyFont="1" applyBorder="1" applyAlignment="1" applyProtection="1">
      <alignment horizontal="left" vertical="center"/>
      <protection locked="0"/>
    </xf>
    <xf numFmtId="0" fontId="43" fillId="0" borderId="7" xfId="0" applyFont="1" applyBorder="1" applyAlignment="1" applyProtection="1">
      <alignment horizontal="left" vertical="center"/>
      <protection locked="0"/>
    </xf>
    <xf numFmtId="0" fontId="37" fillId="0" borderId="3" xfId="0" applyFont="1" applyBorder="1" applyAlignment="1" applyProtection="1">
      <alignment horizontal="left" vertical="top" wrapText="1"/>
    </xf>
    <xf numFmtId="0" fontId="37" fillId="0" borderId="0" xfId="0" applyFont="1" applyAlignment="1" applyProtection="1">
      <alignment horizontal="left" vertical="top"/>
    </xf>
    <xf numFmtId="0" fontId="37" fillId="0" borderId="3" xfId="0" applyFont="1" applyBorder="1" applyAlignment="1" applyProtection="1">
      <alignment horizontal="left" vertical="top"/>
    </xf>
    <xf numFmtId="0" fontId="37" fillId="0" borderId="0" xfId="0" applyFont="1" applyAlignment="1" applyProtection="1">
      <alignment horizontal="left" vertical="top" wrapText="1"/>
    </xf>
    <xf numFmtId="0" fontId="5" fillId="3" borderId="1"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3" borderId="3" xfId="0"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31" fillId="0" borderId="0" xfId="0" applyFont="1" applyBorder="1" applyAlignment="1" applyProtection="1">
      <alignment horizontal="left" vertical="top" wrapText="1"/>
    </xf>
    <xf numFmtId="0" fontId="31" fillId="0" borderId="0" xfId="0" applyFont="1" applyBorder="1" applyAlignment="1" applyProtection="1">
      <alignment horizontal="left" vertical="top"/>
    </xf>
    <xf numFmtId="0" fontId="5" fillId="3" borderId="11"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43" fillId="3" borderId="19" xfId="0" applyFont="1" applyFill="1" applyBorder="1" applyAlignment="1" applyProtection="1">
      <alignment horizontal="center" vertical="center"/>
    </xf>
    <xf numFmtId="0" fontId="43" fillId="3" borderId="14" xfId="0" applyFont="1" applyFill="1" applyBorder="1" applyAlignment="1" applyProtection="1">
      <alignment horizontal="center" vertical="center"/>
    </xf>
    <xf numFmtId="0" fontId="43" fillId="3" borderId="13" xfId="0" applyFont="1" applyFill="1" applyBorder="1" applyAlignment="1" applyProtection="1">
      <alignment horizontal="center" vertical="center"/>
    </xf>
    <xf numFmtId="0" fontId="43" fillId="3" borderId="16" xfId="0" applyFont="1" applyFill="1" applyBorder="1" applyAlignment="1" applyProtection="1">
      <alignment horizontal="center" vertical="center"/>
    </xf>
    <xf numFmtId="0" fontId="43" fillId="3" borderId="11" xfId="0" applyFont="1" applyFill="1" applyBorder="1" applyAlignment="1" applyProtection="1">
      <alignment horizontal="center" vertical="center"/>
    </xf>
    <xf numFmtId="0" fontId="43" fillId="3" borderId="2" xfId="0" applyFont="1" applyFill="1" applyBorder="1" applyAlignment="1" applyProtection="1">
      <alignment horizontal="center" vertical="center"/>
    </xf>
    <xf numFmtId="0" fontId="43" fillId="3" borderId="30" xfId="0" applyFont="1" applyFill="1" applyBorder="1" applyAlignment="1" applyProtection="1">
      <alignment horizontal="center" vertical="center"/>
    </xf>
    <xf numFmtId="0" fontId="43" fillId="3" borderId="33" xfId="0" applyFont="1" applyFill="1" applyBorder="1" applyAlignment="1" applyProtection="1">
      <alignment horizontal="center" vertical="center"/>
    </xf>
    <xf numFmtId="0" fontId="43" fillId="0" borderId="47" xfId="0" applyFont="1" applyBorder="1" applyAlignment="1" applyProtection="1">
      <alignment horizontal="center" vertical="center"/>
      <protection locked="0"/>
    </xf>
    <xf numFmtId="0" fontId="43" fillId="0" borderId="44" xfId="0" applyFont="1" applyBorder="1" applyAlignment="1" applyProtection="1">
      <alignment horizontal="center" vertical="center"/>
      <protection locked="0"/>
    </xf>
    <xf numFmtId="0" fontId="43" fillId="0" borderId="45" xfId="0" applyFont="1" applyBorder="1" applyAlignment="1" applyProtection="1">
      <alignment horizontal="center" vertical="center"/>
      <protection locked="0"/>
    </xf>
    <xf numFmtId="0" fontId="44" fillId="0" borderId="3" xfId="0" applyFont="1"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4" xfId="0" applyBorder="1" applyAlignment="1" applyProtection="1">
      <alignment horizontal="left" vertical="top"/>
      <protection locked="0"/>
    </xf>
    <xf numFmtId="0" fontId="44" fillId="0" borderId="5" xfId="0" applyFont="1"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44" fillId="0" borderId="1" xfId="0" applyFont="1" applyBorder="1" applyAlignment="1" applyProtection="1">
      <alignment horizontal="left" vertical="top"/>
      <protection locked="0"/>
    </xf>
    <xf numFmtId="0" fontId="44" fillId="0" borderId="11" xfId="0" applyFont="1" applyBorder="1" applyAlignment="1" applyProtection="1">
      <alignment horizontal="left" vertical="top"/>
      <protection locked="0"/>
    </xf>
    <xf numFmtId="0" fontId="44" fillId="0" borderId="2" xfId="0" applyFont="1" applyBorder="1" applyAlignment="1" applyProtection="1">
      <alignment horizontal="left" vertical="top"/>
      <protection locked="0"/>
    </xf>
    <xf numFmtId="0" fontId="46" fillId="0" borderId="1" xfId="0" applyFont="1" applyBorder="1" applyAlignment="1" applyProtection="1">
      <alignment horizontal="center" vertical="center"/>
      <protection locked="0"/>
    </xf>
    <xf numFmtId="0" fontId="46" fillId="0" borderId="11" xfId="0" applyFont="1" applyBorder="1" applyAlignment="1" applyProtection="1">
      <alignment horizontal="center" vertical="center"/>
      <protection locked="0"/>
    </xf>
    <xf numFmtId="0" fontId="46" fillId="0" borderId="2" xfId="0" applyFont="1" applyBorder="1" applyAlignment="1" applyProtection="1">
      <alignment horizontal="center" vertical="center"/>
      <protection locked="0"/>
    </xf>
    <xf numFmtId="0" fontId="46" fillId="0" borderId="3" xfId="0" applyFont="1" applyBorder="1" applyAlignment="1" applyProtection="1">
      <alignment horizontal="center" vertical="center"/>
      <protection locked="0"/>
    </xf>
    <xf numFmtId="0" fontId="46" fillId="0" borderId="0" xfId="0" applyFont="1" applyBorder="1" applyAlignment="1" applyProtection="1">
      <alignment horizontal="center" vertical="center"/>
      <protection locked="0"/>
    </xf>
    <xf numFmtId="0" fontId="46" fillId="0" borderId="4" xfId="0" applyFont="1" applyBorder="1" applyAlignment="1" applyProtection="1">
      <alignment horizontal="center" vertical="center"/>
      <protection locked="0"/>
    </xf>
    <xf numFmtId="0" fontId="46" fillId="0" borderId="5" xfId="0" applyFont="1" applyBorder="1" applyAlignment="1" applyProtection="1">
      <alignment horizontal="center" vertical="center"/>
      <protection locked="0"/>
    </xf>
    <xf numFmtId="0" fontId="46" fillId="0" borderId="6" xfId="0" applyFont="1" applyBorder="1" applyAlignment="1" applyProtection="1">
      <alignment horizontal="center" vertical="center"/>
      <protection locked="0"/>
    </xf>
    <xf numFmtId="0" fontId="46" fillId="0" borderId="7" xfId="0" applyFont="1" applyBorder="1" applyAlignment="1" applyProtection="1">
      <alignment horizontal="center" vertical="center"/>
      <protection locked="0"/>
    </xf>
    <xf numFmtId="0" fontId="5" fillId="3" borderId="8" xfId="0"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0" fontId="43" fillId="0" borderId="8" xfId="0" applyFont="1" applyBorder="1" applyAlignment="1" applyProtection="1">
      <alignment horizontal="center" vertical="center"/>
      <protection locked="0"/>
    </xf>
    <xf numFmtId="0" fontId="43" fillId="0" borderId="9" xfId="0" applyFont="1" applyBorder="1" applyAlignment="1" applyProtection="1">
      <alignment horizontal="center" vertical="center"/>
      <protection locked="0"/>
    </xf>
    <xf numFmtId="0" fontId="43" fillId="0" borderId="10" xfId="0" applyFont="1" applyBorder="1" applyAlignment="1" applyProtection="1">
      <alignment horizontal="center" vertical="center"/>
      <protection locked="0"/>
    </xf>
    <xf numFmtId="0" fontId="43" fillId="0" borderId="1" xfId="0" applyFont="1" applyBorder="1" applyAlignment="1" applyProtection="1">
      <alignment horizontal="center" vertical="center"/>
      <protection locked="0"/>
    </xf>
    <xf numFmtId="0" fontId="43" fillId="0" borderId="11" xfId="0" applyFont="1" applyBorder="1" applyAlignment="1" applyProtection="1">
      <alignment horizontal="center" vertical="center"/>
      <protection locked="0"/>
    </xf>
    <xf numFmtId="0" fontId="43" fillId="0" borderId="2" xfId="0" applyFont="1" applyBorder="1" applyAlignment="1" applyProtection="1">
      <alignment horizontal="center" vertical="center"/>
      <protection locked="0"/>
    </xf>
    <xf numFmtId="0" fontId="43" fillId="0" borderId="27" xfId="0" applyFont="1" applyFill="1" applyBorder="1" applyAlignment="1" applyProtection="1">
      <alignment horizontal="center" vertical="center"/>
    </xf>
    <xf numFmtId="0" fontId="43" fillId="0" borderId="28" xfId="0" applyFont="1" applyFill="1" applyBorder="1" applyAlignment="1" applyProtection="1">
      <alignment horizontal="center" vertical="center"/>
    </xf>
    <xf numFmtId="0" fontId="43" fillId="0" borderId="3" xfId="0" applyFont="1" applyFill="1" applyBorder="1" applyAlignment="1" applyProtection="1">
      <alignment horizontal="center" vertical="center"/>
    </xf>
    <xf numFmtId="0" fontId="43" fillId="0" borderId="0" xfId="0" applyFont="1" applyFill="1" applyBorder="1" applyAlignment="1" applyProtection="1">
      <alignment horizontal="center" vertical="center"/>
    </xf>
    <xf numFmtId="0" fontId="4" fillId="3" borderId="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4" fillId="0" borderId="31" xfId="0" applyFont="1" applyBorder="1" applyAlignment="1" applyProtection="1">
      <alignment horizontal="center" vertical="center"/>
      <protection locked="0"/>
    </xf>
    <xf numFmtId="0" fontId="44" fillId="0" borderId="28" xfId="0" applyFont="1" applyBorder="1" applyAlignment="1" applyProtection="1">
      <alignment horizontal="center" vertical="center"/>
      <protection locked="0"/>
    </xf>
    <xf numFmtId="0" fontId="44" fillId="0" borderId="32" xfId="0" applyFont="1" applyBorder="1" applyAlignment="1" applyProtection="1">
      <alignment horizontal="center" vertical="center"/>
      <protection locked="0"/>
    </xf>
    <xf numFmtId="0" fontId="44" fillId="0" borderId="40" xfId="0" applyFont="1" applyBorder="1" applyAlignment="1" applyProtection="1">
      <alignment horizontal="center" vertical="center"/>
      <protection locked="0"/>
    </xf>
    <xf numFmtId="0" fontId="44" fillId="0" borderId="6" xfId="0" applyFont="1" applyBorder="1" applyAlignment="1" applyProtection="1">
      <alignment horizontal="center" vertical="center"/>
      <protection locked="0"/>
    </xf>
    <xf numFmtId="0" fontId="44" fillId="0" borderId="7" xfId="0" applyFont="1" applyBorder="1" applyAlignment="1" applyProtection="1">
      <alignment horizontal="center" vertical="center"/>
      <protection locked="0"/>
    </xf>
    <xf numFmtId="0" fontId="44" fillId="0" borderId="49" xfId="0" applyFont="1" applyBorder="1" applyAlignment="1" applyProtection="1">
      <alignment horizontal="right" vertical="center"/>
    </xf>
    <xf numFmtId="0" fontId="44" fillId="0" borderId="50" xfId="0" applyFont="1" applyBorder="1" applyAlignment="1" applyProtection="1">
      <alignment horizontal="right" vertical="center"/>
    </xf>
    <xf numFmtId="0" fontId="45" fillId="3" borderId="34" xfId="0" applyFont="1" applyFill="1" applyBorder="1" applyAlignment="1" applyProtection="1">
      <alignment horizontal="center" vertical="center" wrapText="1"/>
    </xf>
    <xf numFmtId="0" fontId="45" fillId="3" borderId="25" xfId="0" applyFont="1" applyFill="1" applyBorder="1" applyAlignment="1" applyProtection="1">
      <alignment horizontal="center" vertical="center" wrapText="1"/>
    </xf>
    <xf numFmtId="0" fontId="44" fillId="3" borderId="34" xfId="0" applyFont="1" applyFill="1" applyBorder="1" applyAlignment="1" applyProtection="1">
      <alignment horizontal="center" vertical="center"/>
    </xf>
    <xf numFmtId="0" fontId="44" fillId="3" borderId="25" xfId="0" applyFont="1" applyFill="1" applyBorder="1" applyAlignment="1" applyProtection="1">
      <alignment horizontal="center" vertical="center"/>
    </xf>
    <xf numFmtId="0" fontId="43" fillId="0" borderId="38" xfId="0" applyFont="1" applyBorder="1" applyAlignment="1" applyProtection="1">
      <alignment vertical="center"/>
      <protection locked="0"/>
    </xf>
    <xf numFmtId="0" fontId="0" fillId="0" borderId="26" xfId="0" applyBorder="1" applyAlignment="1" applyProtection="1">
      <alignment vertical="center"/>
      <protection locked="0"/>
    </xf>
    <xf numFmtId="0" fontId="0" fillId="0" borderId="58" xfId="0" applyBorder="1" applyAlignment="1" applyProtection="1">
      <alignment vertical="center"/>
      <protection locked="0"/>
    </xf>
    <xf numFmtId="0" fontId="3" fillId="0" borderId="0" xfId="0" applyFont="1" applyAlignment="1" applyProtection="1">
      <alignment horizontal="center" vertical="center"/>
    </xf>
    <xf numFmtId="0" fontId="84" fillId="0" borderId="0" xfId="0" applyFont="1" applyAlignment="1" applyProtection="1">
      <alignment horizontal="left" vertical="center"/>
    </xf>
    <xf numFmtId="0" fontId="25" fillId="0" borderId="0" xfId="0" applyFont="1" applyAlignment="1" applyProtection="1">
      <alignment horizontal="left" vertical="center"/>
    </xf>
    <xf numFmtId="178" fontId="43" fillId="0" borderId="8" xfId="0" applyNumberFormat="1" applyFont="1" applyBorder="1" applyAlignment="1" applyProtection="1">
      <alignment horizontal="left" vertical="center"/>
      <protection locked="0"/>
    </xf>
    <xf numFmtId="178" fontId="43" fillId="0" borderId="9" xfId="0" applyNumberFormat="1" applyFont="1" applyBorder="1" applyAlignment="1" applyProtection="1">
      <alignment horizontal="left" vertical="center"/>
      <protection locked="0"/>
    </xf>
    <xf numFmtId="178" fontId="43" fillId="0" borderId="10" xfId="0" applyNumberFormat="1" applyFont="1" applyBorder="1" applyAlignment="1" applyProtection="1">
      <alignment horizontal="left" vertical="center"/>
      <protection locked="0"/>
    </xf>
    <xf numFmtId="0" fontId="5" fillId="3" borderId="40" xfId="0" applyFont="1" applyFill="1" applyBorder="1" applyAlignment="1" applyProtection="1">
      <alignment horizontal="center" vertical="center"/>
    </xf>
    <xf numFmtId="0" fontId="5" fillId="3" borderId="41" xfId="0" applyFont="1" applyFill="1" applyBorder="1" applyAlignment="1" applyProtection="1">
      <alignment horizontal="center" vertical="center"/>
    </xf>
    <xf numFmtId="0" fontId="4" fillId="3" borderId="59" xfId="0" applyFont="1" applyFill="1" applyBorder="1" applyAlignment="1" applyProtection="1">
      <alignment horizontal="center" vertical="center" shrinkToFit="1"/>
    </xf>
    <xf numFmtId="0" fontId="61" fillId="0" borderId="60" xfId="0" applyFont="1" applyBorder="1" applyAlignment="1" applyProtection="1">
      <alignment horizontal="center" vertical="center" shrinkToFit="1"/>
    </xf>
    <xf numFmtId="0" fontId="25" fillId="0" borderId="0" xfId="0" applyFont="1" applyAlignment="1" applyProtection="1">
      <alignment horizontal="left" vertical="center" wrapText="1"/>
    </xf>
    <xf numFmtId="0" fontId="44" fillId="0" borderId="43" xfId="0" applyFont="1" applyBorder="1" applyAlignment="1" applyProtection="1">
      <alignment horizontal="left" vertical="top" wrapText="1"/>
      <protection locked="0"/>
    </xf>
    <xf numFmtId="0" fontId="43" fillId="0" borderId="44" xfId="0" applyFont="1" applyBorder="1" applyAlignment="1" applyProtection="1">
      <alignment horizontal="left" vertical="top"/>
      <protection locked="0"/>
    </xf>
    <xf numFmtId="0" fontId="43" fillId="0" borderId="45" xfId="0" applyFont="1" applyBorder="1" applyAlignment="1" applyProtection="1">
      <alignment horizontal="left" vertical="top"/>
      <protection locked="0"/>
    </xf>
    <xf numFmtId="0" fontId="43" fillId="0" borderId="47" xfId="0" applyFont="1"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0" fillId="0" borderId="45" xfId="0" applyBorder="1" applyAlignment="1" applyProtection="1">
      <alignment horizontal="left" vertical="center"/>
      <protection locked="0"/>
    </xf>
    <xf numFmtId="0" fontId="43" fillId="0" borderId="35" xfId="0" applyFont="1" applyBorder="1" applyAlignment="1" applyProtection="1">
      <alignment horizontal="center" vertical="center"/>
      <protection locked="0"/>
    </xf>
    <xf numFmtId="0" fontId="43" fillId="0" borderId="36" xfId="0" applyFont="1" applyBorder="1" applyAlignment="1" applyProtection="1">
      <alignment horizontal="center" vertical="center"/>
      <protection locked="0"/>
    </xf>
    <xf numFmtId="178" fontId="43" fillId="0" borderId="8" xfId="0" applyNumberFormat="1" applyFont="1" applyBorder="1" applyAlignment="1" applyProtection="1">
      <alignment horizontal="center" vertical="center"/>
      <protection locked="0"/>
    </xf>
    <xf numFmtId="178" fontId="43" fillId="0" borderId="9" xfId="0" applyNumberFormat="1" applyFont="1" applyBorder="1" applyAlignment="1" applyProtection="1">
      <alignment horizontal="center" vertical="center"/>
      <protection locked="0"/>
    </xf>
    <xf numFmtId="178" fontId="43" fillId="0" borderId="10" xfId="0" applyNumberFormat="1" applyFont="1" applyBorder="1" applyAlignment="1" applyProtection="1">
      <alignment horizontal="center" vertical="center"/>
      <protection locked="0"/>
    </xf>
    <xf numFmtId="0" fontId="43" fillId="3" borderId="38" xfId="0" applyFont="1" applyFill="1" applyBorder="1" applyAlignment="1" applyProtection="1">
      <alignment horizontal="center" vertical="center"/>
    </xf>
    <xf numFmtId="0" fontId="43" fillId="3" borderId="26" xfId="0" applyFont="1" applyFill="1" applyBorder="1" applyAlignment="1" applyProtection="1">
      <alignment horizontal="center" vertical="center"/>
    </xf>
    <xf numFmtId="0" fontId="43" fillId="0" borderId="38" xfId="0" applyFont="1" applyBorder="1" applyAlignment="1" applyProtection="1">
      <alignment horizontal="left" vertical="center"/>
      <protection locked="0"/>
    </xf>
    <xf numFmtId="0" fontId="0" fillId="0" borderId="37"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39" xfId="0" applyBorder="1" applyAlignment="1" applyProtection="1">
      <alignment horizontal="left" vertical="center"/>
      <protection locked="0"/>
    </xf>
    <xf numFmtId="0" fontId="43" fillId="3" borderId="42" xfId="0" applyFont="1" applyFill="1" applyBorder="1" applyAlignment="1" applyProtection="1">
      <alignment horizontal="center" vertical="center"/>
    </xf>
    <xf numFmtId="0" fontId="43" fillId="3" borderId="48" xfId="0" applyFont="1" applyFill="1" applyBorder="1" applyAlignment="1" applyProtection="1">
      <alignment horizontal="center" vertical="center"/>
    </xf>
    <xf numFmtId="0" fontId="43" fillId="0" borderId="13" xfId="0" applyFont="1" applyBorder="1" applyAlignment="1" applyProtection="1">
      <alignment horizontal="center" vertical="center"/>
      <protection locked="0"/>
    </xf>
    <xf numFmtId="0" fontId="43" fillId="0" borderId="16" xfId="0" applyFont="1" applyBorder="1" applyAlignment="1" applyProtection="1">
      <alignment horizontal="center" vertical="center"/>
      <protection locked="0"/>
    </xf>
    <xf numFmtId="178" fontId="47" fillId="3" borderId="51" xfId="0" applyNumberFormat="1" applyFont="1" applyFill="1" applyBorder="1" applyAlignment="1" applyProtection="1">
      <alignment horizontal="center" vertical="center"/>
    </xf>
    <xf numFmtId="178" fontId="47" fillId="3" borderId="52" xfId="0" applyNumberFormat="1" applyFont="1" applyFill="1" applyBorder="1" applyAlignment="1" applyProtection="1">
      <alignment horizontal="center" vertical="center"/>
    </xf>
    <xf numFmtId="178" fontId="47" fillId="3" borderId="56" xfId="0" applyNumberFormat="1" applyFont="1" applyFill="1" applyBorder="1" applyAlignment="1" applyProtection="1">
      <alignment horizontal="center" vertical="center"/>
    </xf>
    <xf numFmtId="0" fontId="44" fillId="0" borderId="1" xfId="0" applyFont="1" applyBorder="1" applyAlignment="1" applyProtection="1">
      <alignment horizontal="left" vertical="top" wrapText="1"/>
      <protection locked="0"/>
    </xf>
    <xf numFmtId="0" fontId="44" fillId="0" borderId="6" xfId="0" applyFont="1" applyBorder="1" applyAlignment="1" applyProtection="1">
      <alignment horizontal="left" vertical="top"/>
      <protection locked="0"/>
    </xf>
    <xf numFmtId="0" fontId="44" fillId="0" borderId="7" xfId="0" applyFont="1" applyBorder="1" applyAlignment="1" applyProtection="1">
      <alignment horizontal="left" vertical="top"/>
      <protection locked="0"/>
    </xf>
    <xf numFmtId="0" fontId="44" fillId="0" borderId="1" xfId="0" applyFont="1" applyBorder="1" applyAlignment="1" applyProtection="1">
      <alignment horizontal="left" vertical="center" wrapText="1"/>
      <protection locked="0"/>
    </xf>
    <xf numFmtId="0" fontId="44" fillId="0" borderId="11" xfId="0" applyFont="1" applyBorder="1" applyAlignment="1" applyProtection="1">
      <alignment horizontal="left" vertical="center" wrapText="1"/>
      <protection locked="0"/>
    </xf>
    <xf numFmtId="0" fontId="44" fillId="0" borderId="2" xfId="0" applyFont="1" applyBorder="1" applyAlignment="1" applyProtection="1">
      <alignment horizontal="left" vertical="center" wrapText="1"/>
      <protection locked="0"/>
    </xf>
    <xf numFmtId="0" fontId="44" fillId="0" borderId="5" xfId="0" applyFont="1" applyBorder="1" applyAlignment="1" applyProtection="1">
      <alignment horizontal="left" vertical="center" wrapText="1"/>
      <protection locked="0"/>
    </xf>
    <xf numFmtId="0" fontId="44" fillId="0" borderId="6" xfId="0" applyFont="1" applyBorder="1" applyAlignment="1" applyProtection="1">
      <alignment horizontal="left" vertical="center" wrapText="1"/>
      <protection locked="0"/>
    </xf>
    <xf numFmtId="0" fontId="44" fillId="0" borderId="7" xfId="0" applyFont="1" applyBorder="1" applyAlignment="1" applyProtection="1">
      <alignment horizontal="left" vertical="center" wrapText="1"/>
      <protection locked="0"/>
    </xf>
    <xf numFmtId="179" fontId="43" fillId="0" borderId="6" xfId="0" applyNumberFormat="1" applyFont="1" applyBorder="1" applyAlignment="1" applyProtection="1">
      <alignment horizontal="center" vertical="center"/>
      <protection locked="0"/>
    </xf>
    <xf numFmtId="179" fontId="43" fillId="0" borderId="7" xfId="0" applyNumberFormat="1" applyFont="1" applyBorder="1" applyAlignment="1" applyProtection="1">
      <alignment horizontal="center" vertical="center"/>
      <protection locked="0"/>
    </xf>
    <xf numFmtId="178" fontId="47" fillId="3" borderId="53" xfId="0" applyNumberFormat="1" applyFont="1" applyFill="1" applyBorder="1" applyAlignment="1" applyProtection="1">
      <alignment horizontal="center" vertical="center"/>
    </xf>
    <xf numFmtId="179" fontId="43" fillId="0" borderId="54" xfId="0" applyNumberFormat="1" applyFont="1" applyBorder="1" applyAlignment="1" applyProtection="1">
      <alignment horizontal="center" vertical="center"/>
      <protection locked="0"/>
    </xf>
    <xf numFmtId="0" fontId="0" fillId="0" borderId="18" xfId="0" applyBorder="1" applyAlignment="1" applyProtection="1">
      <alignment vertical="center"/>
    </xf>
    <xf numFmtId="0" fontId="0" fillId="0" borderId="24" xfId="0" applyBorder="1" applyAlignment="1" applyProtection="1">
      <alignment vertical="center"/>
    </xf>
    <xf numFmtId="178" fontId="43" fillId="0" borderId="55" xfId="0" applyNumberFormat="1" applyFont="1" applyBorder="1" applyAlignment="1" applyProtection="1">
      <alignment horizontal="center" vertical="center"/>
      <protection locked="0"/>
    </xf>
    <xf numFmtId="178" fontId="43" fillId="0" borderId="54" xfId="0" applyNumberFormat="1" applyFont="1" applyBorder="1" applyAlignment="1" applyProtection="1">
      <alignment horizontal="center" vertical="center"/>
      <protection locked="0"/>
    </xf>
    <xf numFmtId="178" fontId="43" fillId="0" borderId="57" xfId="0" applyNumberFormat="1" applyFont="1" applyBorder="1" applyAlignment="1" applyProtection="1">
      <alignment horizontal="center" vertical="center"/>
      <protection locked="0"/>
    </xf>
    <xf numFmtId="0" fontId="22" fillId="4" borderId="11" xfId="0" applyNumberFormat="1" applyFont="1" applyFill="1" applyBorder="1" applyAlignment="1" applyProtection="1">
      <alignment vertical="center" shrinkToFit="1"/>
      <protection locked="0"/>
    </xf>
    <xf numFmtId="0" fontId="0" fillId="4" borderId="11" xfId="0" applyNumberFormat="1" applyFill="1" applyBorder="1" applyAlignment="1" applyProtection="1">
      <alignment vertical="center" shrinkToFit="1"/>
      <protection locked="0"/>
    </xf>
    <xf numFmtId="0" fontId="6" fillId="4" borderId="11" xfId="0" applyFont="1" applyFill="1" applyBorder="1" applyAlignment="1">
      <alignment horizontal="center" vertical="center"/>
    </xf>
    <xf numFmtId="176" fontId="18" fillId="2" borderId="0" xfId="0" applyNumberFormat="1" applyFont="1" applyFill="1" applyBorder="1" applyAlignment="1">
      <alignment horizontal="left" vertical="top" shrinkToFit="1"/>
    </xf>
    <xf numFmtId="176" fontId="20" fillId="2" borderId="38" xfId="0" applyNumberFormat="1" applyFont="1" applyFill="1" applyBorder="1" applyAlignment="1">
      <alignment horizontal="center" vertical="center" shrinkToFit="1"/>
    </xf>
    <xf numFmtId="176" fontId="20" fillId="2" borderId="37" xfId="0" applyNumberFormat="1" applyFont="1" applyFill="1" applyBorder="1" applyAlignment="1">
      <alignment horizontal="center" vertical="center" shrinkToFit="1"/>
    </xf>
    <xf numFmtId="176" fontId="20" fillId="2" borderId="26" xfId="0" applyNumberFormat="1" applyFont="1" applyFill="1" applyBorder="1" applyAlignment="1">
      <alignment horizontal="center" vertical="center" shrinkToFit="1"/>
    </xf>
    <xf numFmtId="0" fontId="22" fillId="5" borderId="31" xfId="0" applyFont="1" applyFill="1" applyBorder="1" applyAlignment="1">
      <alignment horizontal="center" vertical="center"/>
    </xf>
    <xf numFmtId="0" fontId="22" fillId="5" borderId="28" xfId="0" applyFont="1" applyFill="1" applyBorder="1" applyAlignment="1">
      <alignment horizontal="center" vertical="center"/>
    </xf>
    <xf numFmtId="0" fontId="22" fillId="5" borderId="29" xfId="0" applyFont="1" applyFill="1" applyBorder="1" applyAlignment="1">
      <alignment horizontal="center" vertical="center"/>
    </xf>
    <xf numFmtId="0" fontId="22" fillId="5" borderId="16" xfId="0" applyFont="1" applyFill="1" applyBorder="1" applyAlignment="1">
      <alignment horizontal="center" vertical="center"/>
    </xf>
    <xf numFmtId="0" fontId="22" fillId="5" borderId="30" xfId="0" applyFont="1" applyFill="1" applyBorder="1" applyAlignment="1">
      <alignment horizontal="center" vertical="center"/>
    </xf>
    <xf numFmtId="0" fontId="22" fillId="5" borderId="24" xfId="0" applyFont="1" applyFill="1" applyBorder="1" applyAlignment="1">
      <alignment horizontal="center" vertical="center"/>
    </xf>
    <xf numFmtId="176" fontId="20" fillId="2" borderId="12" xfId="0" applyNumberFormat="1" applyFont="1" applyFill="1" applyBorder="1" applyAlignment="1">
      <alignment horizontal="center" vertical="center" shrinkToFit="1"/>
    </xf>
    <xf numFmtId="0" fontId="6" fillId="4" borderId="6" xfId="0" applyFont="1" applyFill="1" applyBorder="1" applyAlignment="1" applyProtection="1">
      <alignment horizontal="left" vertical="center" shrinkToFit="1"/>
      <protection locked="0"/>
    </xf>
    <xf numFmtId="0" fontId="6" fillId="4" borderId="7" xfId="0" applyFont="1" applyFill="1" applyBorder="1" applyAlignment="1" applyProtection="1">
      <alignment horizontal="left" vertical="center" shrinkToFit="1"/>
      <protection locked="0"/>
    </xf>
    <xf numFmtId="0" fontId="22" fillId="5" borderId="12" xfId="0" applyFont="1" applyFill="1" applyBorder="1" applyAlignment="1">
      <alignment horizontal="center" vertical="center" shrinkToFit="1"/>
    </xf>
    <xf numFmtId="0" fontId="22" fillId="5" borderId="38" xfId="0" applyFont="1" applyFill="1" applyBorder="1" applyAlignment="1">
      <alignment horizontal="center" vertical="center" shrinkToFit="1"/>
    </xf>
    <xf numFmtId="0" fontId="22" fillId="5" borderId="26" xfId="0" applyFont="1" applyFill="1" applyBorder="1" applyAlignment="1">
      <alignment horizontal="center" vertical="center" shrinkToFit="1"/>
    </xf>
    <xf numFmtId="179" fontId="48" fillId="2" borderId="0" xfId="0" applyNumberFormat="1" applyFont="1" applyFill="1" applyBorder="1" applyAlignment="1">
      <alignment horizontal="center" vertical="center" shrinkToFit="1"/>
    </xf>
    <xf numFmtId="178" fontId="51" fillId="2" borderId="28" xfId="0" applyNumberFormat="1" applyFont="1" applyFill="1" applyBorder="1" applyAlignment="1">
      <alignment horizontal="center" vertical="center" shrinkToFit="1"/>
    </xf>
    <xf numFmtId="178" fontId="48" fillId="2" borderId="16" xfId="0" applyNumberFormat="1" applyFont="1" applyFill="1" applyBorder="1" applyAlignment="1">
      <alignment horizontal="center" vertical="center" shrinkToFit="1"/>
    </xf>
    <xf numFmtId="178" fontId="48" fillId="2" borderId="30" xfId="0" applyNumberFormat="1" applyFont="1" applyFill="1" applyBorder="1" applyAlignment="1">
      <alignment horizontal="center" vertical="center" shrinkToFit="1"/>
    </xf>
    <xf numFmtId="179" fontId="51" fillId="2" borderId="28" xfId="0" applyNumberFormat="1" applyFont="1" applyFill="1" applyBorder="1" applyAlignment="1">
      <alignment horizontal="center" vertical="center" shrinkToFit="1"/>
    </xf>
    <xf numFmtId="176" fontId="20" fillId="0" borderId="6" xfId="0" applyNumberFormat="1" applyFont="1" applyBorder="1" applyAlignment="1">
      <alignment horizontal="center" vertical="center" shrinkToFit="1"/>
    </xf>
    <xf numFmtId="176" fontId="20" fillId="0" borderId="7" xfId="0" applyNumberFormat="1" applyFont="1" applyBorder="1" applyAlignment="1">
      <alignment horizontal="center" vertical="center" shrinkToFit="1"/>
    </xf>
    <xf numFmtId="176" fontId="20" fillId="0" borderId="37" xfId="0" applyNumberFormat="1" applyFont="1" applyBorder="1" applyAlignment="1">
      <alignment horizontal="center" vertical="center" shrinkToFit="1"/>
    </xf>
    <xf numFmtId="0" fontId="20" fillId="0" borderId="40" xfId="0" applyFont="1" applyBorder="1" applyAlignment="1">
      <alignment horizontal="center" vertical="center"/>
    </xf>
    <xf numFmtId="0" fontId="20" fillId="0" borderId="6" xfId="0" applyFont="1" applyBorder="1" applyAlignment="1">
      <alignment horizontal="center" vertical="center"/>
    </xf>
    <xf numFmtId="176" fontId="20" fillId="0" borderId="41" xfId="0" applyNumberFormat="1" applyFont="1" applyBorder="1" applyAlignment="1">
      <alignment horizontal="center" vertical="center" shrinkToFit="1"/>
    </xf>
    <xf numFmtId="0" fontId="18" fillId="5" borderId="12" xfId="0" applyFont="1" applyFill="1" applyBorder="1" applyAlignment="1">
      <alignment horizontal="center" vertical="center"/>
    </xf>
    <xf numFmtId="0" fontId="22" fillId="5" borderId="12" xfId="0" applyFont="1" applyFill="1" applyBorder="1" applyAlignment="1">
      <alignment horizontal="center" vertical="center"/>
    </xf>
    <xf numFmtId="176" fontId="19" fillId="2" borderId="30" xfId="0" applyNumberFormat="1" applyFont="1" applyFill="1" applyBorder="1" applyAlignment="1">
      <alignment horizontal="center" vertical="center"/>
    </xf>
    <xf numFmtId="0" fontId="19" fillId="2" borderId="30" xfId="0" applyFont="1" applyFill="1" applyBorder="1" applyAlignment="1">
      <alignment horizontal="center" vertical="center"/>
    </xf>
    <xf numFmtId="0" fontId="18" fillId="2" borderId="0" xfId="0" applyFont="1" applyFill="1" applyBorder="1" applyAlignment="1">
      <alignment horizontal="center" vertical="center"/>
    </xf>
    <xf numFmtId="0" fontId="19" fillId="3" borderId="1" xfId="0" applyFont="1" applyFill="1" applyBorder="1" applyAlignment="1">
      <alignment horizontal="center" vertical="center"/>
    </xf>
    <xf numFmtId="0" fontId="19" fillId="3" borderId="18" xfId="0" applyFont="1" applyFill="1" applyBorder="1" applyAlignment="1">
      <alignment horizontal="center" vertical="center"/>
    </xf>
    <xf numFmtId="0" fontId="28" fillId="3" borderId="34" xfId="0" applyFont="1" applyFill="1" applyBorder="1" applyAlignment="1">
      <alignment horizontal="center" vertical="center" wrapText="1"/>
    </xf>
    <xf numFmtId="0" fontId="28" fillId="3" borderId="25" xfId="0" applyFont="1" applyFill="1" applyBorder="1" applyAlignment="1">
      <alignment horizontal="center" vertical="center"/>
    </xf>
    <xf numFmtId="178" fontId="18" fillId="2" borderId="0" xfId="0" applyNumberFormat="1" applyFont="1" applyFill="1" applyBorder="1" applyAlignment="1">
      <alignment horizontal="center" vertical="center"/>
    </xf>
    <xf numFmtId="178" fontId="18" fillId="4" borderId="6" xfId="0" applyNumberFormat="1" applyFont="1" applyFill="1" applyBorder="1" applyAlignment="1" applyProtection="1">
      <alignment horizontal="center" vertical="center"/>
      <protection locked="0"/>
    </xf>
    <xf numFmtId="176" fontId="21" fillId="0" borderId="34" xfId="0" applyNumberFormat="1" applyFont="1" applyBorder="1" applyAlignment="1">
      <alignment horizontal="center" vertical="center" shrinkToFit="1"/>
    </xf>
    <xf numFmtId="176" fontId="21" fillId="0" borderId="35" xfId="0" applyNumberFormat="1" applyFont="1" applyBorder="1" applyAlignment="1">
      <alignment horizontal="center" vertical="center" shrinkToFit="1"/>
    </xf>
    <xf numFmtId="49" fontId="21" fillId="0" borderId="35" xfId="0" applyNumberFormat="1" applyFont="1" applyBorder="1" applyAlignment="1">
      <alignment horizontal="center" vertical="center" shrinkToFit="1"/>
    </xf>
    <xf numFmtId="49" fontId="21" fillId="0" borderId="36" xfId="0" applyNumberFormat="1" applyFont="1" applyBorder="1" applyAlignment="1">
      <alignment horizontal="center" vertical="center" shrinkToFit="1"/>
    </xf>
    <xf numFmtId="0" fontId="15" fillId="2" borderId="0" xfId="0" applyFont="1" applyFill="1" applyBorder="1" applyAlignment="1">
      <alignment horizontal="center" vertical="center"/>
    </xf>
    <xf numFmtId="0" fontId="19" fillId="3" borderId="2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29" xfId="0" applyFont="1" applyFill="1" applyBorder="1" applyAlignment="1">
      <alignment horizontal="center" vertical="center"/>
    </xf>
    <xf numFmtId="0" fontId="19" fillId="3" borderId="23"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24" xfId="0" applyFont="1" applyFill="1" applyBorder="1" applyAlignment="1">
      <alignment horizontal="center" vertical="center"/>
    </xf>
    <xf numFmtId="0" fontId="20" fillId="0" borderId="40" xfId="0" applyFont="1" applyBorder="1" applyAlignment="1">
      <alignment horizontal="left" vertical="center" shrinkToFit="1"/>
    </xf>
    <xf numFmtId="0" fontId="20" fillId="0" borderId="6" xfId="0" applyFont="1" applyBorder="1" applyAlignment="1">
      <alignment horizontal="left" vertical="center" shrinkToFit="1"/>
    </xf>
    <xf numFmtId="177" fontId="18" fillId="2" borderId="0" xfId="0" applyNumberFormat="1" applyFont="1" applyFill="1" applyBorder="1" applyAlignment="1">
      <alignment horizontal="left" vertical="top" wrapText="1" shrinkToFit="1"/>
    </xf>
    <xf numFmtId="0" fontId="19" fillId="2" borderId="3" xfId="0" applyFont="1" applyFill="1" applyBorder="1" applyAlignment="1">
      <alignment horizontal="left" vertical="top" wrapText="1"/>
    </xf>
    <xf numFmtId="0" fontId="19" fillId="2" borderId="0" xfId="0" applyFont="1" applyFill="1" applyBorder="1" applyAlignment="1">
      <alignment horizontal="left" vertical="top"/>
    </xf>
    <xf numFmtId="176" fontId="18" fillId="2" borderId="0" xfId="0" applyNumberFormat="1" applyFont="1" applyFill="1" applyBorder="1" applyAlignment="1">
      <alignment horizontal="left" vertical="top" wrapText="1" shrinkToFit="1"/>
    </xf>
    <xf numFmtId="0" fontId="19" fillId="3" borderId="20" xfId="0" applyFont="1" applyFill="1" applyBorder="1" applyAlignment="1">
      <alignment horizontal="center" vertical="center"/>
    </xf>
    <xf numFmtId="0" fontId="19" fillId="3" borderId="12" xfId="0" applyFont="1" applyFill="1" applyBorder="1" applyAlignment="1">
      <alignment horizontal="center" vertical="center"/>
    </xf>
    <xf numFmtId="0" fontId="20" fillId="0" borderId="38" xfId="0" applyFont="1" applyBorder="1" applyAlignment="1">
      <alignment horizontal="center" vertical="center"/>
    </xf>
    <xf numFmtId="0" fontId="20" fillId="0" borderId="37" xfId="0" applyFont="1" applyBorder="1" applyAlignment="1">
      <alignment horizontal="center" vertical="center"/>
    </xf>
    <xf numFmtId="176" fontId="20" fillId="0" borderId="26" xfId="0" applyNumberFormat="1" applyFont="1" applyBorder="1" applyAlignment="1">
      <alignment horizontal="center" vertical="center" shrinkToFit="1"/>
    </xf>
    <xf numFmtId="0" fontId="20" fillId="0" borderId="38" xfId="0" applyFont="1" applyBorder="1" applyAlignment="1">
      <alignment horizontal="left" vertical="center" shrinkToFit="1"/>
    </xf>
    <xf numFmtId="0" fontId="20" fillId="0" borderId="37" xfId="0" applyFont="1" applyBorder="1" applyAlignment="1">
      <alignment horizontal="left" vertical="center" shrinkToFit="1"/>
    </xf>
    <xf numFmtId="176" fontId="20" fillId="0" borderId="12" xfId="0" applyNumberFormat="1" applyFont="1" applyBorder="1" applyAlignment="1">
      <alignment horizontal="center" vertical="center" shrinkToFit="1"/>
    </xf>
    <xf numFmtId="176" fontId="20" fillId="0" borderId="17" xfId="0" applyNumberFormat="1" applyFont="1" applyBorder="1" applyAlignment="1">
      <alignment horizontal="center" vertical="center" shrinkToFit="1"/>
    </xf>
    <xf numFmtId="0" fontId="19" fillId="3" borderId="21" xfId="0" applyFont="1" applyFill="1" applyBorder="1" applyAlignment="1">
      <alignment horizontal="center" vertical="center"/>
    </xf>
    <xf numFmtId="0" fontId="19" fillId="3" borderId="22" xfId="0" applyFont="1" applyFill="1" applyBorder="1" applyAlignment="1">
      <alignment horizontal="center" vertical="center"/>
    </xf>
    <xf numFmtId="0" fontId="19" fillId="2" borderId="0" xfId="0" applyFont="1" applyFill="1" applyBorder="1" applyAlignment="1">
      <alignment horizontal="left" vertical="top" wrapText="1"/>
    </xf>
    <xf numFmtId="0" fontId="49" fillId="2" borderId="30" xfId="0" applyFont="1" applyFill="1" applyBorder="1" applyAlignment="1">
      <alignment horizontal="center" vertical="center"/>
    </xf>
    <xf numFmtId="0" fontId="49" fillId="2" borderId="33" xfId="0" applyFont="1" applyFill="1" applyBorder="1" applyAlignment="1">
      <alignment horizontal="center" vertical="center"/>
    </xf>
    <xf numFmtId="0" fontId="19" fillId="2" borderId="3" xfId="0" applyFont="1" applyFill="1" applyBorder="1" applyAlignment="1">
      <alignment horizontal="left" vertical="top"/>
    </xf>
    <xf numFmtId="0" fontId="0" fillId="0" borderId="37" xfId="0" applyBorder="1" applyAlignment="1">
      <alignment vertical="center" shrinkToFit="1"/>
    </xf>
    <xf numFmtId="0" fontId="0" fillId="0" borderId="26" xfId="0" applyBorder="1" applyAlignment="1">
      <alignment vertical="center" shrinkToFit="1"/>
    </xf>
    <xf numFmtId="176" fontId="22" fillId="2" borderId="38" xfId="0" applyNumberFormat="1" applyFont="1" applyFill="1" applyBorder="1" applyAlignment="1">
      <alignment horizontal="center" vertical="center" wrapText="1" shrinkToFit="1"/>
    </xf>
    <xf numFmtId="0" fontId="26" fillId="2" borderId="3" xfId="0" applyFont="1" applyFill="1" applyBorder="1" applyAlignment="1">
      <alignment horizontal="right" vertical="center"/>
    </xf>
    <xf numFmtId="0" fontId="26" fillId="2" borderId="0" xfId="0" applyFont="1" applyFill="1" applyBorder="1" applyAlignment="1">
      <alignment horizontal="right" vertical="center"/>
    </xf>
    <xf numFmtId="178" fontId="18" fillId="2" borderId="30" xfId="0" applyNumberFormat="1" applyFont="1" applyFill="1" applyBorder="1" applyAlignment="1">
      <alignment horizontal="center" vertical="center"/>
    </xf>
    <xf numFmtId="0" fontId="2" fillId="0" borderId="100" xfId="0" applyFont="1" applyBorder="1" applyAlignment="1">
      <alignment horizontal="distributed" vertical="center" wrapText="1"/>
    </xf>
    <xf numFmtId="0" fontId="2" fillId="0" borderId="99" xfId="0" applyFont="1" applyBorder="1" applyAlignment="1">
      <alignment horizontal="distributed" vertical="center" wrapText="1"/>
    </xf>
    <xf numFmtId="0" fontId="2" fillId="0" borderId="30" xfId="0" applyFont="1" applyBorder="1" applyAlignment="1">
      <alignment horizontal="distributed" vertical="center" wrapText="1"/>
    </xf>
    <xf numFmtId="0" fontId="2" fillId="0" borderId="102" xfId="0" applyFont="1" applyBorder="1" applyAlignment="1">
      <alignment horizontal="distributed" vertical="center" wrapText="1"/>
    </xf>
    <xf numFmtId="0" fontId="65" fillId="2" borderId="98" xfId="0" applyFont="1" applyFill="1" applyBorder="1" applyAlignment="1">
      <alignment horizontal="left" vertical="center" wrapText="1"/>
    </xf>
    <xf numFmtId="0" fontId="65" fillId="2" borderId="100" xfId="0" applyFont="1" applyFill="1" applyBorder="1" applyAlignment="1">
      <alignment horizontal="left" vertical="center"/>
    </xf>
    <xf numFmtId="0" fontId="65" fillId="2" borderId="99" xfId="0" applyFont="1" applyFill="1" applyBorder="1" applyAlignment="1">
      <alignment horizontal="left" vertical="center"/>
    </xf>
    <xf numFmtId="0" fontId="65" fillId="2" borderId="103" xfId="0" applyFont="1" applyFill="1" applyBorder="1" applyAlignment="1">
      <alignment horizontal="left" vertical="center"/>
    </xf>
    <xf numFmtId="0" fontId="65" fillId="2" borderId="30" xfId="0" applyFont="1" applyFill="1" applyBorder="1" applyAlignment="1">
      <alignment horizontal="left" vertical="center"/>
    </xf>
    <xf numFmtId="0" fontId="65" fillId="2" borderId="102" xfId="0" applyFont="1" applyFill="1" applyBorder="1" applyAlignment="1">
      <alignment horizontal="left" vertical="center"/>
    </xf>
    <xf numFmtId="0" fontId="2" fillId="2" borderId="98" xfId="0" applyFont="1" applyFill="1" applyBorder="1" applyAlignment="1">
      <alignment horizontal="distributed" vertical="center" wrapText="1"/>
    </xf>
    <xf numFmtId="0" fontId="2" fillId="2" borderId="99" xfId="0" applyFont="1" applyFill="1" applyBorder="1" applyAlignment="1">
      <alignment horizontal="distributed" vertical="center" wrapText="1"/>
    </xf>
    <xf numFmtId="0" fontId="2" fillId="2" borderId="103" xfId="0" applyFont="1" applyFill="1" applyBorder="1" applyAlignment="1">
      <alignment horizontal="distributed" vertical="center" wrapText="1"/>
    </xf>
    <xf numFmtId="0" fontId="2" fillId="2" borderId="102" xfId="0" applyFont="1" applyFill="1" applyBorder="1" applyAlignment="1">
      <alignment horizontal="distributed" vertical="center" wrapText="1"/>
    </xf>
    <xf numFmtId="0" fontId="2" fillId="2" borderId="98" xfId="0" applyFont="1" applyFill="1" applyBorder="1" applyAlignment="1">
      <alignment horizontal="center" vertical="center"/>
    </xf>
    <xf numFmtId="0" fontId="2" fillId="2" borderId="100" xfId="0" applyFont="1" applyFill="1" applyBorder="1" applyAlignment="1">
      <alignment horizontal="center" vertical="center"/>
    </xf>
    <xf numFmtId="0" fontId="2" fillId="2" borderId="101" xfId="0" applyFont="1" applyFill="1" applyBorder="1" applyAlignment="1">
      <alignment horizontal="center" vertical="center"/>
    </xf>
    <xf numFmtId="0" fontId="2" fillId="2" borderId="103"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02" xfId="0" applyFont="1" applyFill="1" applyBorder="1" applyAlignment="1">
      <alignment horizontal="center"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6" xfId="0" applyFont="1" applyFill="1" applyBorder="1" applyAlignment="1">
      <alignment horizontal="left" vertical="center"/>
    </xf>
    <xf numFmtId="0" fontId="2" fillId="2" borderId="119" xfId="0" applyFont="1" applyFill="1" applyBorder="1" applyAlignment="1">
      <alignment horizontal="left" vertical="center"/>
    </xf>
    <xf numFmtId="0" fontId="2" fillId="0" borderId="122" xfId="0" applyFont="1" applyBorder="1" applyAlignment="1">
      <alignment horizontal="distributed" vertical="center"/>
    </xf>
    <xf numFmtId="0" fontId="2" fillId="0" borderId="100" xfId="0" applyFont="1" applyBorder="1" applyAlignment="1">
      <alignment horizontal="distributed" vertical="center"/>
    </xf>
    <xf numFmtId="0" fontId="2" fillId="0" borderId="99" xfId="0" applyFont="1" applyBorder="1" applyAlignment="1">
      <alignment horizontal="distributed" vertical="center"/>
    </xf>
    <xf numFmtId="0" fontId="2" fillId="0" borderId="16" xfId="0" applyFont="1" applyBorder="1" applyAlignment="1">
      <alignment horizontal="distributed" vertical="center"/>
    </xf>
    <xf numFmtId="0" fontId="2" fillId="0" borderId="30" xfId="0" applyFont="1" applyBorder="1" applyAlignment="1">
      <alignment horizontal="distributed" vertical="center"/>
    </xf>
    <xf numFmtId="0" fontId="2" fillId="0" borderId="102" xfId="0" applyFont="1" applyBorder="1" applyAlignment="1">
      <alignment horizontal="distributed" vertical="center"/>
    </xf>
    <xf numFmtId="0" fontId="2" fillId="2" borderId="30" xfId="0" applyFont="1" applyFill="1" applyBorder="1" applyAlignment="1">
      <alignment horizontal="left" vertical="center"/>
    </xf>
    <xf numFmtId="0" fontId="2" fillId="2" borderId="24" xfId="0" applyFont="1" applyFill="1" applyBorder="1" applyAlignment="1">
      <alignment horizontal="left" vertical="center"/>
    </xf>
    <xf numFmtId="0" fontId="2" fillId="0" borderId="104" xfId="0" applyFont="1" applyBorder="1" applyAlignment="1">
      <alignment horizontal="center" vertical="center" textRotation="255" shrinkToFit="1"/>
    </xf>
    <xf numFmtId="0" fontId="2" fillId="0" borderId="105" xfId="0" applyFont="1" applyBorder="1" applyAlignment="1">
      <alignment horizontal="center" vertical="center" textRotation="255" shrinkToFit="1"/>
    </xf>
    <xf numFmtId="0" fontId="2" fillId="0" borderId="108" xfId="0" applyFont="1" applyBorder="1" applyAlignment="1">
      <alignment horizontal="center" vertical="center" textRotation="255" shrinkToFit="1"/>
    </xf>
    <xf numFmtId="0" fontId="2" fillId="0" borderId="107" xfId="0" applyFont="1" applyBorder="1" applyAlignment="1">
      <alignment horizontal="distributed" vertical="center"/>
    </xf>
    <xf numFmtId="0" fontId="2" fillId="0" borderId="93" xfId="0" applyFont="1" applyBorder="1" applyAlignment="1">
      <alignment horizontal="distributed" vertical="center"/>
    </xf>
    <xf numFmtId="0" fontId="2" fillId="2" borderId="120" xfId="0" applyFont="1" applyFill="1" applyBorder="1" applyAlignment="1">
      <alignment vertical="center"/>
    </xf>
    <xf numFmtId="0" fontId="2" fillId="2" borderId="107" xfId="0" applyFont="1" applyFill="1" applyBorder="1" applyAlignment="1">
      <alignment vertical="center"/>
    </xf>
    <xf numFmtId="0" fontId="2" fillId="2" borderId="121" xfId="0" applyFont="1" applyFill="1" applyBorder="1" applyAlignment="1">
      <alignment vertical="center"/>
    </xf>
    <xf numFmtId="0" fontId="2" fillId="0" borderId="107" xfId="0" applyFont="1" applyBorder="1" applyAlignment="1">
      <alignment horizontal="center" vertical="center" wrapText="1"/>
    </xf>
    <xf numFmtId="0" fontId="2" fillId="0" borderId="93" xfId="0" applyFont="1" applyBorder="1" applyAlignment="1">
      <alignment horizontal="center" vertical="center" wrapText="1"/>
    </xf>
    <xf numFmtId="0" fontId="2" fillId="2" borderId="107" xfId="0" applyFont="1" applyFill="1" applyBorder="1" applyAlignment="1">
      <alignment horizontal="center" vertical="center"/>
    </xf>
    <xf numFmtId="0" fontId="2" fillId="2" borderId="121" xfId="0" applyFont="1" applyFill="1" applyBorder="1" applyAlignment="1">
      <alignment horizontal="center" vertical="center"/>
    </xf>
    <xf numFmtId="0" fontId="2" fillId="0" borderId="123" xfId="0" applyFont="1" applyBorder="1" applyAlignment="1">
      <alignment horizontal="distributed" vertical="center"/>
    </xf>
    <xf numFmtId="0" fontId="2" fillId="0" borderId="106" xfId="0" applyFont="1" applyBorder="1" applyAlignment="1">
      <alignment horizontal="distributed" vertical="center"/>
    </xf>
    <xf numFmtId="0" fontId="2" fillId="0" borderId="89" xfId="0" applyFont="1" applyBorder="1" applyAlignment="1">
      <alignment horizontal="distributed" vertical="center"/>
    </xf>
    <xf numFmtId="0" fontId="68" fillId="2" borderId="98" xfId="0" applyFont="1" applyFill="1" applyBorder="1" applyAlignment="1">
      <alignment horizontal="center" vertical="center"/>
    </xf>
    <xf numFmtId="0" fontId="68" fillId="2" borderId="100" xfId="0" applyFont="1" applyFill="1" applyBorder="1" applyAlignment="1">
      <alignment horizontal="center" vertical="center"/>
    </xf>
    <xf numFmtId="0" fontId="68" fillId="2" borderId="88" xfId="0" applyFont="1" applyFill="1" applyBorder="1" applyAlignment="1">
      <alignment horizontal="center" vertical="center"/>
    </xf>
    <xf numFmtId="0" fontId="68" fillId="2" borderId="106" xfId="0" applyFont="1" applyFill="1" applyBorder="1" applyAlignment="1">
      <alignment horizontal="center" vertical="center"/>
    </xf>
    <xf numFmtId="0" fontId="65" fillId="2" borderId="100" xfId="0" applyFont="1" applyFill="1" applyBorder="1" applyAlignment="1">
      <alignment horizontal="center" vertical="center"/>
    </xf>
    <xf numFmtId="0" fontId="65" fillId="2" borderId="106" xfId="0" applyFont="1" applyFill="1" applyBorder="1" applyAlignment="1">
      <alignment horizontal="center" vertical="center"/>
    </xf>
    <xf numFmtId="0" fontId="65" fillId="2" borderId="100" xfId="0" applyFont="1" applyFill="1" applyBorder="1" applyAlignment="1">
      <alignment horizontal="center" vertical="center" wrapText="1"/>
    </xf>
    <xf numFmtId="0" fontId="2" fillId="2" borderId="106" xfId="0" applyFont="1" applyFill="1" applyBorder="1" applyAlignment="1">
      <alignment horizontal="center" vertical="center"/>
    </xf>
    <xf numFmtId="0" fontId="65" fillId="2" borderId="99" xfId="0" applyFont="1" applyFill="1" applyBorder="1" applyAlignment="1">
      <alignment horizontal="center" vertical="center"/>
    </xf>
    <xf numFmtId="0" fontId="65" fillId="2" borderId="89" xfId="0" applyFont="1" applyFill="1" applyBorder="1" applyAlignment="1">
      <alignment horizontal="center" vertical="center"/>
    </xf>
    <xf numFmtId="6" fontId="2" fillId="2" borderId="98" xfId="3" applyFont="1" applyFill="1" applyBorder="1" applyAlignment="1">
      <alignment horizontal="center" vertical="center"/>
    </xf>
    <xf numFmtId="6" fontId="2" fillId="2" borderId="99" xfId="3" applyFont="1" applyFill="1" applyBorder="1" applyAlignment="1">
      <alignment horizontal="center" vertical="center"/>
    </xf>
    <xf numFmtId="6" fontId="2" fillId="2" borderId="88" xfId="3" applyFont="1" applyFill="1" applyBorder="1" applyAlignment="1">
      <alignment horizontal="center" vertical="center"/>
    </xf>
    <xf numFmtId="6" fontId="2" fillId="2" borderId="89" xfId="3" applyFont="1" applyFill="1" applyBorder="1" applyAlignment="1">
      <alignment horizontal="center" vertical="center"/>
    </xf>
    <xf numFmtId="0" fontId="2" fillId="0" borderId="106" xfId="0" applyFont="1" applyFill="1" applyBorder="1" applyAlignment="1">
      <alignment horizontal="center" vertical="center"/>
    </xf>
    <xf numFmtId="0" fontId="2" fillId="0" borderId="119" xfId="0" applyFont="1" applyFill="1" applyBorder="1" applyAlignment="1">
      <alignment horizontal="center" vertical="center"/>
    </xf>
    <xf numFmtId="0" fontId="2" fillId="0" borderId="118" xfId="0" applyFont="1" applyBorder="1" applyAlignment="1">
      <alignment horizontal="distributed" vertical="center"/>
    </xf>
    <xf numFmtId="0" fontId="2" fillId="0" borderId="100" xfId="0" applyFont="1" applyFill="1" applyBorder="1" applyAlignment="1">
      <alignment horizontal="center" vertical="center"/>
    </xf>
    <xf numFmtId="0" fontId="2" fillId="0" borderId="101" xfId="0" applyFont="1" applyFill="1" applyBorder="1" applyAlignment="1">
      <alignment horizontal="center" vertical="center"/>
    </xf>
    <xf numFmtId="0" fontId="2" fillId="0" borderId="109" xfId="0" applyFont="1" applyBorder="1" applyAlignment="1">
      <alignment horizontal="distributed" vertical="center"/>
    </xf>
    <xf numFmtId="0" fontId="2" fillId="0" borderId="110" xfId="0" applyFont="1" applyBorder="1" applyAlignment="1">
      <alignment horizontal="distributed" vertical="center"/>
    </xf>
    <xf numFmtId="0" fontId="2" fillId="0" borderId="107" xfId="0" applyFont="1" applyFill="1" applyBorder="1" applyAlignment="1">
      <alignment horizontal="center" vertical="center"/>
    </xf>
    <xf numFmtId="0" fontId="2" fillId="0" borderId="93" xfId="0" applyFont="1" applyFill="1" applyBorder="1" applyAlignment="1">
      <alignment horizontal="center" vertical="center"/>
    </xf>
    <xf numFmtId="0" fontId="2" fillId="0" borderId="92" xfId="0" applyFont="1" applyFill="1" applyBorder="1" applyAlignment="1">
      <alignment horizontal="center" vertical="center"/>
    </xf>
    <xf numFmtId="0" fontId="2" fillId="0" borderId="112" xfId="0" applyFont="1" applyBorder="1" applyAlignment="1">
      <alignment horizontal="distributed" vertical="center"/>
    </xf>
    <xf numFmtId="0" fontId="2" fillId="0" borderId="113" xfId="0" applyFont="1" applyBorder="1" applyAlignment="1">
      <alignment horizontal="distributed" vertical="center"/>
    </xf>
    <xf numFmtId="0" fontId="2" fillId="0" borderId="114" xfId="0" applyFont="1" applyBorder="1" applyAlignment="1">
      <alignment horizontal="distributed" vertical="center"/>
    </xf>
    <xf numFmtId="0" fontId="66" fillId="0" borderId="113" xfId="0" applyFont="1" applyFill="1" applyBorder="1" applyAlignment="1">
      <alignment horizontal="center" vertical="center"/>
    </xf>
    <xf numFmtId="0" fontId="2" fillId="0" borderId="115" xfId="0" applyFont="1" applyFill="1" applyBorder="1" applyAlignment="1">
      <alignment horizontal="distributed" vertical="center"/>
    </xf>
    <xf numFmtId="38" fontId="68" fillId="0" borderId="116" xfId="2" applyFont="1" applyFill="1" applyBorder="1" applyAlignment="1">
      <alignment horizontal="center" vertical="center"/>
    </xf>
    <xf numFmtId="38" fontId="68" fillId="0" borderId="113" xfId="2" applyFont="1" applyFill="1" applyBorder="1" applyAlignment="1">
      <alignment horizontal="center" vertical="center"/>
    </xf>
    <xf numFmtId="0" fontId="66" fillId="0" borderId="120" xfId="0" applyFont="1" applyFill="1" applyBorder="1" applyAlignment="1">
      <alignment horizontal="center" vertical="center"/>
    </xf>
    <xf numFmtId="0" fontId="66" fillId="0" borderId="107" xfId="0" applyFont="1" applyFill="1" applyBorder="1" applyAlignment="1">
      <alignment horizontal="center" vertical="center"/>
    </xf>
    <xf numFmtId="0" fontId="2" fillId="0" borderId="113" xfId="0" applyFont="1" applyFill="1" applyBorder="1" applyAlignment="1">
      <alignment horizontal="center" vertical="center"/>
    </xf>
    <xf numFmtId="0" fontId="2" fillId="0" borderId="117" xfId="0" applyFont="1" applyFill="1" applyBorder="1" applyAlignment="1">
      <alignment horizontal="center" vertical="center"/>
    </xf>
    <xf numFmtId="0" fontId="66" fillId="2" borderId="109" xfId="0" applyFont="1" applyFill="1" applyBorder="1" applyAlignment="1">
      <alignment horizontal="center" vertical="center"/>
    </xf>
    <xf numFmtId="0" fontId="66" fillId="2" borderId="110" xfId="0" applyFont="1" applyFill="1" applyBorder="1" applyAlignment="1">
      <alignment horizontal="center" vertical="center"/>
    </xf>
    <xf numFmtId="0" fontId="2" fillId="2" borderId="110" xfId="0" applyFont="1" applyFill="1" applyBorder="1" applyAlignment="1">
      <alignment horizontal="distributed" vertical="center"/>
    </xf>
    <xf numFmtId="0" fontId="66" fillId="0" borderId="110" xfId="0" applyFont="1" applyFill="1" applyBorder="1" applyAlignment="1">
      <alignment horizontal="center" vertical="center"/>
    </xf>
    <xf numFmtId="0" fontId="66" fillId="0" borderId="111" xfId="0" applyFont="1" applyFill="1" applyBorder="1" applyAlignment="1">
      <alignment horizontal="center" vertical="center"/>
    </xf>
    <xf numFmtId="0" fontId="2" fillId="0" borderId="104" xfId="0" applyFont="1" applyBorder="1" applyAlignment="1">
      <alignment horizontal="center" vertical="center" textRotation="255"/>
    </xf>
    <xf numFmtId="0" fontId="2" fillId="0" borderId="105" xfId="0" applyFont="1" applyBorder="1" applyAlignment="1">
      <alignment horizontal="center" vertical="center" textRotation="255"/>
    </xf>
    <xf numFmtId="0" fontId="2" fillId="0" borderId="108" xfId="0" applyFont="1" applyBorder="1" applyAlignment="1">
      <alignment horizontal="center" vertical="center" textRotation="255"/>
    </xf>
    <xf numFmtId="0" fontId="2" fillId="2" borderId="88" xfId="0" applyFont="1" applyFill="1" applyBorder="1" applyAlignment="1">
      <alignment horizontal="center" vertical="center"/>
    </xf>
    <xf numFmtId="0" fontId="2" fillId="2" borderId="89" xfId="0" applyFont="1" applyFill="1" applyBorder="1" applyAlignment="1">
      <alignment horizontal="center" vertical="center"/>
    </xf>
    <xf numFmtId="0" fontId="2" fillId="0" borderId="92" xfId="0" applyFont="1" applyBorder="1" applyAlignment="1">
      <alignment horizontal="distributed" vertical="center"/>
    </xf>
    <xf numFmtId="0" fontId="2" fillId="2" borderId="107" xfId="0" applyFont="1" applyFill="1" applyBorder="1" applyAlignment="1">
      <alignment horizontal="left" vertical="center"/>
    </xf>
    <xf numFmtId="0" fontId="2" fillId="2" borderId="93" xfId="0" applyFont="1" applyFill="1" applyBorder="1" applyAlignment="1">
      <alignment horizontal="left" vertical="center"/>
    </xf>
    <xf numFmtId="0" fontId="2" fillId="2" borderId="92" xfId="0" applyFont="1" applyFill="1" applyBorder="1" applyAlignment="1">
      <alignment horizontal="center" vertical="center"/>
    </xf>
    <xf numFmtId="0" fontId="2" fillId="2" borderId="94" xfId="0" applyFont="1" applyFill="1" applyBorder="1" applyAlignment="1">
      <alignment horizontal="center" vertical="center"/>
    </xf>
    <xf numFmtId="0" fontId="2" fillId="2" borderId="79" xfId="0" applyFont="1" applyFill="1" applyBorder="1" applyAlignment="1">
      <alignment horizontal="left" vertical="center"/>
    </xf>
    <xf numFmtId="0" fontId="2" fillId="2" borderId="81" xfId="0" applyFont="1" applyFill="1" applyBorder="1" applyAlignment="1">
      <alignment horizontal="left" vertical="center"/>
    </xf>
    <xf numFmtId="0" fontId="2" fillId="2" borderId="0" xfId="0" applyFont="1" applyFill="1" applyBorder="1" applyAlignment="1">
      <alignment horizontal="left" vertical="center"/>
    </xf>
    <xf numFmtId="0" fontId="2" fillId="2" borderId="90" xfId="0" applyFont="1" applyFill="1" applyBorder="1" applyAlignment="1">
      <alignment horizontal="left" vertical="center"/>
    </xf>
    <xf numFmtId="0" fontId="2" fillId="0" borderId="28" xfId="0" applyFont="1" applyBorder="1" applyAlignment="1">
      <alignment horizontal="distributed" vertical="center"/>
    </xf>
    <xf numFmtId="0" fontId="2" fillId="0" borderId="86" xfId="0" applyFont="1" applyBorder="1" applyAlignment="1">
      <alignment horizontal="distributed" vertical="center"/>
    </xf>
    <xf numFmtId="0" fontId="2" fillId="0" borderId="91" xfId="0" applyFont="1" applyBorder="1" applyAlignment="1">
      <alignment horizontal="distributed" vertical="center"/>
    </xf>
    <xf numFmtId="0" fontId="68" fillId="2" borderId="93" xfId="0" applyFont="1" applyFill="1" applyBorder="1" applyAlignment="1">
      <alignment horizontal="center" vertical="center"/>
    </xf>
    <xf numFmtId="0" fontId="68" fillId="2" borderId="92" xfId="0" applyFont="1" applyFill="1" applyBorder="1" applyAlignment="1">
      <alignment horizontal="center" vertical="center"/>
    </xf>
    <xf numFmtId="0" fontId="2" fillId="2" borderId="92" xfId="0" applyFont="1" applyFill="1" applyBorder="1" applyAlignment="1">
      <alignment horizontal="distributed" vertical="center"/>
    </xf>
    <xf numFmtId="0" fontId="68" fillId="0" borderId="92" xfId="0" applyFont="1" applyFill="1" applyBorder="1" applyAlignment="1">
      <alignment horizontal="center" vertical="center"/>
    </xf>
    <xf numFmtId="0" fontId="68" fillId="0" borderId="94" xfId="0" applyFont="1" applyFill="1" applyBorder="1" applyAlignment="1">
      <alignment horizontal="center" vertical="center"/>
    </xf>
    <xf numFmtId="0" fontId="2" fillId="0" borderId="95" xfId="0" applyFont="1" applyBorder="1" applyAlignment="1">
      <alignment horizontal="distributed" vertical="center"/>
    </xf>
    <xf numFmtId="0" fontId="2" fillId="0" borderId="96" xfId="0" applyFont="1" applyBorder="1" applyAlignment="1">
      <alignment horizontal="distributed" vertical="center"/>
    </xf>
    <xf numFmtId="0" fontId="2" fillId="0" borderId="97" xfId="0" applyFont="1" applyBorder="1" applyAlignment="1">
      <alignment horizontal="distributed" vertical="center"/>
    </xf>
    <xf numFmtId="0" fontId="6" fillId="2" borderId="96" xfId="0" applyFont="1" applyFill="1" applyBorder="1" applyAlignment="1">
      <alignment horizontal="left" vertical="center"/>
    </xf>
    <xf numFmtId="0" fontId="6" fillId="2" borderId="97" xfId="0" applyFont="1" applyFill="1" applyBorder="1" applyAlignment="1">
      <alignment horizontal="left" vertical="center"/>
    </xf>
    <xf numFmtId="0" fontId="2" fillId="0" borderId="98" xfId="0" applyFont="1" applyFill="1" applyBorder="1" applyAlignment="1">
      <alignment horizontal="center" vertical="center" wrapText="1"/>
    </xf>
    <xf numFmtId="0" fontId="2" fillId="0" borderId="99" xfId="0" applyFont="1" applyFill="1" applyBorder="1" applyAlignment="1">
      <alignment horizontal="center" vertical="center" wrapText="1"/>
    </xf>
    <xf numFmtId="0" fontId="2" fillId="0" borderId="87" xfId="0" applyFont="1" applyFill="1" applyBorder="1" applyAlignment="1">
      <alignment horizontal="center" vertical="center" wrapText="1"/>
    </xf>
    <xf numFmtId="0" fontId="2" fillId="0" borderId="83" xfId="0" applyFont="1" applyFill="1" applyBorder="1" applyAlignment="1">
      <alignment horizontal="center" vertical="center" wrapText="1"/>
    </xf>
    <xf numFmtId="0" fontId="2" fillId="0" borderId="103" xfId="0" applyFont="1" applyFill="1" applyBorder="1" applyAlignment="1">
      <alignment horizontal="center" vertical="center" wrapText="1"/>
    </xf>
    <xf numFmtId="0" fontId="2" fillId="0" borderId="102" xfId="0" applyFont="1" applyFill="1" applyBorder="1" applyAlignment="1">
      <alignment horizontal="center" vertical="center" wrapText="1"/>
    </xf>
    <xf numFmtId="0" fontId="6" fillId="0" borderId="98" xfId="0" applyFont="1" applyFill="1" applyBorder="1" applyAlignment="1">
      <alignment horizontal="left" vertical="center" wrapText="1"/>
    </xf>
    <xf numFmtId="0" fontId="6" fillId="0" borderId="100" xfId="0" applyFont="1" applyFill="1" applyBorder="1" applyAlignment="1">
      <alignment horizontal="left" vertical="center" wrapText="1"/>
    </xf>
    <xf numFmtId="0" fontId="6" fillId="0" borderId="101" xfId="0" applyFont="1" applyFill="1" applyBorder="1" applyAlignment="1">
      <alignment horizontal="left" vertical="center" wrapText="1"/>
    </xf>
    <xf numFmtId="0" fontId="6" fillId="0" borderId="8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90" xfId="0" applyFont="1" applyFill="1" applyBorder="1" applyAlignment="1">
      <alignment horizontal="left" vertical="center" wrapText="1"/>
    </xf>
    <xf numFmtId="0" fontId="6" fillId="0" borderId="103" xfId="0" applyFont="1" applyFill="1" applyBorder="1" applyAlignment="1">
      <alignment horizontal="left" vertical="center" wrapText="1"/>
    </xf>
    <xf numFmtId="0" fontId="6" fillId="0" borderId="30"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2" fillId="0" borderId="78" xfId="0" applyFont="1" applyBorder="1" applyAlignment="1">
      <alignment horizontal="distributed" vertical="center"/>
    </xf>
    <xf numFmtId="0" fontId="2" fillId="0" borderId="79" xfId="0" applyFont="1" applyBorder="1" applyAlignment="1">
      <alignment horizontal="distributed" vertical="center"/>
    </xf>
    <xf numFmtId="0" fontId="2" fillId="0" borderId="80" xfId="0" applyFont="1" applyBorder="1" applyAlignment="1">
      <alignment horizontal="distributed" vertical="center"/>
    </xf>
    <xf numFmtId="0" fontId="2" fillId="0" borderId="82" xfId="0" applyFont="1" applyBorder="1" applyAlignment="1">
      <alignment horizontal="distributed" vertical="center"/>
    </xf>
    <xf numFmtId="0" fontId="2" fillId="0" borderId="0" xfId="0" applyFont="1" applyBorder="1" applyAlignment="1">
      <alignment horizontal="distributed" vertical="center"/>
    </xf>
    <xf numFmtId="0" fontId="2" fillId="0" borderId="83" xfId="0" applyFont="1" applyBorder="1" applyAlignment="1">
      <alignment horizontal="distributed" vertical="center"/>
    </xf>
    <xf numFmtId="0" fontId="68" fillId="2" borderId="79" xfId="0" applyFont="1" applyFill="1" applyBorder="1" applyAlignment="1">
      <alignment horizontal="left" vertical="center"/>
    </xf>
    <xf numFmtId="0" fontId="68" fillId="2" borderId="80" xfId="0" applyFont="1" applyFill="1" applyBorder="1" applyAlignment="1">
      <alignment horizontal="left" vertical="center"/>
    </xf>
    <xf numFmtId="0" fontId="68" fillId="2" borderId="30" xfId="0" applyFont="1" applyFill="1" applyBorder="1" applyAlignment="1">
      <alignment horizontal="left" vertical="center"/>
    </xf>
    <xf numFmtId="0" fontId="68" fillId="2" borderId="102" xfId="0" applyFont="1" applyFill="1" applyBorder="1" applyAlignment="1">
      <alignment horizontal="left" vertical="center"/>
    </xf>
    <xf numFmtId="0" fontId="68" fillId="2" borderId="81" xfId="0" applyFont="1" applyFill="1" applyBorder="1" applyAlignment="1">
      <alignment horizontal="left" vertical="center"/>
    </xf>
    <xf numFmtId="0" fontId="68" fillId="2" borderId="24" xfId="0" applyFont="1" applyFill="1" applyBorder="1" applyAlignment="1">
      <alignment horizontal="left" vertical="center"/>
    </xf>
    <xf numFmtId="0" fontId="2" fillId="0" borderId="84" xfId="0" applyFont="1" applyBorder="1" applyAlignment="1">
      <alignment horizontal="distributed" vertical="center"/>
    </xf>
    <xf numFmtId="0" fontId="2" fillId="0" borderId="76" xfId="0" applyFont="1" applyBorder="1" applyAlignment="1">
      <alignment horizontal="distributed" vertical="center"/>
    </xf>
    <xf numFmtId="0" fontId="2" fillId="0" borderId="85" xfId="0" applyFont="1" applyBorder="1" applyAlignment="1">
      <alignment horizontal="distributed" vertical="center"/>
    </xf>
    <xf numFmtId="0" fontId="67" fillId="2" borderId="76" xfId="0" applyFont="1" applyFill="1" applyBorder="1" applyAlignment="1">
      <alignment horizontal="left" vertical="center" shrinkToFit="1"/>
    </xf>
    <xf numFmtId="0" fontId="6" fillId="2" borderId="76" xfId="0" applyFont="1" applyFill="1" applyBorder="1" applyAlignment="1">
      <alignment horizontal="left" vertical="center" shrinkToFit="1"/>
    </xf>
    <xf numFmtId="0" fontId="6" fillId="2" borderId="77" xfId="0" applyFont="1" applyFill="1" applyBorder="1" applyAlignment="1">
      <alignment horizontal="left" vertical="center" shrinkToFit="1"/>
    </xf>
    <xf numFmtId="0" fontId="2" fillId="2" borderId="87" xfId="0" applyFont="1" applyFill="1" applyBorder="1" applyAlignment="1">
      <alignment horizontal="center" vertical="center"/>
    </xf>
    <xf numFmtId="0" fontId="2" fillId="2" borderId="83" xfId="0" applyFont="1" applyFill="1" applyBorder="1" applyAlignment="1">
      <alignment horizontal="center" vertical="center"/>
    </xf>
    <xf numFmtId="0" fontId="68" fillId="2" borderId="0" xfId="0" applyFont="1" applyFill="1" applyBorder="1" applyAlignment="1">
      <alignment horizontal="left" vertical="center"/>
    </xf>
    <xf numFmtId="0" fontId="68" fillId="2" borderId="90" xfId="0" applyFont="1" applyFill="1" applyBorder="1" applyAlignment="1">
      <alignment horizontal="left" vertical="center"/>
    </xf>
    <xf numFmtId="0" fontId="2" fillId="0" borderId="73" xfId="0" applyFont="1" applyBorder="1" applyAlignment="1">
      <alignment horizontal="distributed" vertical="center"/>
    </xf>
    <xf numFmtId="0" fontId="2" fillId="0" borderId="74" xfId="0" applyFont="1" applyBorder="1" applyAlignment="1">
      <alignment horizontal="distributed" vertical="center"/>
    </xf>
    <xf numFmtId="0" fontId="2" fillId="0" borderId="75" xfId="0" applyFont="1" applyBorder="1" applyAlignment="1">
      <alignment horizontal="distributed" vertical="center"/>
    </xf>
    <xf numFmtId="0" fontId="67" fillId="2" borderId="76" xfId="0" applyFont="1" applyFill="1" applyBorder="1" applyAlignment="1">
      <alignment horizontal="left" vertical="center"/>
    </xf>
    <xf numFmtId="0" fontId="67" fillId="2" borderId="77" xfId="0" applyFont="1" applyFill="1" applyBorder="1" applyAlignment="1">
      <alignment horizontal="left" vertical="center"/>
    </xf>
    <xf numFmtId="0" fontId="62" fillId="0" borderId="0" xfId="0" applyFont="1" applyAlignment="1">
      <alignment horizontal="right" vertical="center"/>
    </xf>
    <xf numFmtId="0" fontId="63" fillId="0" borderId="38" xfId="0" applyFont="1" applyBorder="1" applyAlignment="1">
      <alignment horizontal="center" vertical="center"/>
    </xf>
    <xf numFmtId="0" fontId="63" fillId="0" borderId="37" xfId="0" applyFont="1" applyBorder="1" applyAlignment="1">
      <alignment horizontal="center" vertical="center"/>
    </xf>
    <xf numFmtId="0" fontId="63" fillId="0" borderId="26" xfId="0" applyFont="1" applyBorder="1" applyAlignment="1">
      <alignment horizontal="center" vertical="center"/>
    </xf>
    <xf numFmtId="0" fontId="65" fillId="0" borderId="38" xfId="0" applyFont="1" applyBorder="1" applyAlignment="1">
      <alignment horizontal="distributed" vertical="center"/>
    </xf>
    <xf numFmtId="0" fontId="65" fillId="0" borderId="37" xfId="0" applyFont="1" applyBorder="1" applyAlignment="1">
      <alignment horizontal="distributed" vertical="center"/>
    </xf>
    <xf numFmtId="0" fontId="65" fillId="0" borderId="68" xfId="0" applyFont="1" applyBorder="1" applyAlignment="1">
      <alignment horizontal="distributed" vertical="center"/>
    </xf>
    <xf numFmtId="182" fontId="66" fillId="0" borderId="69" xfId="0" applyNumberFormat="1" applyFont="1" applyBorder="1" applyAlignment="1">
      <alignment horizontal="center" vertical="center"/>
    </xf>
    <xf numFmtId="182" fontId="66" fillId="0" borderId="37" xfId="0" applyNumberFormat="1" applyFont="1" applyBorder="1" applyAlignment="1">
      <alignment horizontal="center" vertical="center"/>
    </xf>
    <xf numFmtId="182" fontId="66" fillId="0" borderId="26" xfId="0" applyNumberFormat="1" applyFont="1" applyBorder="1" applyAlignment="1">
      <alignment horizontal="center" vertical="center"/>
    </xf>
    <xf numFmtId="0" fontId="2" fillId="0" borderId="38" xfId="0" applyFont="1" applyBorder="1" applyAlignment="1">
      <alignment horizontal="center" vertical="center"/>
    </xf>
    <xf numFmtId="0" fontId="2" fillId="0" borderId="37" xfId="0" applyFont="1" applyBorder="1" applyAlignment="1">
      <alignment horizontal="center" vertical="center"/>
    </xf>
    <xf numFmtId="0" fontId="2" fillId="0" borderId="26" xfId="0" applyFont="1" applyBorder="1" applyAlignment="1">
      <alignment horizontal="center" vertical="center"/>
    </xf>
    <xf numFmtId="0" fontId="69" fillId="0" borderId="93" xfId="0" applyFont="1" applyBorder="1" applyAlignment="1">
      <alignment vertical="center"/>
    </xf>
    <xf numFmtId="0" fontId="69" fillId="0" borderId="92" xfId="0" applyFont="1" applyBorder="1" applyAlignment="1">
      <alignment vertical="center"/>
    </xf>
    <xf numFmtId="0" fontId="80" fillId="0" borderId="120" xfId="0" applyFont="1" applyBorder="1" applyAlignment="1">
      <alignment horizontal="left" vertical="center"/>
    </xf>
    <xf numFmtId="0" fontId="81" fillId="0" borderId="107" xfId="0" applyFont="1" applyBorder="1" applyAlignment="1">
      <alignment horizontal="left" vertical="center"/>
    </xf>
    <xf numFmtId="0" fontId="81" fillId="0" borderId="121" xfId="0" applyFont="1" applyBorder="1" applyAlignment="1">
      <alignment horizontal="left" vertical="center"/>
    </xf>
    <xf numFmtId="0" fontId="69" fillId="0" borderId="109" xfId="0" applyFont="1" applyBorder="1" applyAlignment="1">
      <alignment vertical="center"/>
    </xf>
    <xf numFmtId="0" fontId="69" fillId="0" borderId="110" xfId="0" applyFont="1" applyBorder="1" applyAlignment="1">
      <alignment vertical="center"/>
    </xf>
    <xf numFmtId="0" fontId="69" fillId="0" borderId="131" xfId="0" applyFont="1" applyBorder="1" applyAlignment="1">
      <alignment horizontal="left" vertical="center" wrapText="1"/>
    </xf>
    <xf numFmtId="0" fontId="54" fillId="0" borderId="127" xfId="0" applyFont="1" applyBorder="1" applyAlignment="1">
      <alignment horizontal="left" vertical="center" wrapText="1"/>
    </xf>
    <xf numFmtId="0" fontId="54" fillId="0" borderId="130" xfId="0" applyFont="1" applyBorder="1" applyAlignment="1">
      <alignment horizontal="left" vertical="center" wrapText="1"/>
    </xf>
    <xf numFmtId="0" fontId="69" fillId="0" borderId="120" xfId="0" applyFont="1" applyBorder="1" applyAlignment="1">
      <alignment horizontal="center" vertical="center"/>
    </xf>
    <xf numFmtId="0" fontId="0" fillId="0" borderId="107" xfId="0" applyBorder="1" applyAlignment="1">
      <alignment vertical="center"/>
    </xf>
    <xf numFmtId="0" fontId="0" fillId="0" borderId="121" xfId="0" applyBorder="1" applyAlignment="1">
      <alignment vertical="center"/>
    </xf>
    <xf numFmtId="0" fontId="69" fillId="0" borderId="68" xfId="0" applyFont="1" applyBorder="1" applyAlignment="1">
      <alignment horizontal="center" vertical="center"/>
    </xf>
    <xf numFmtId="0" fontId="69" fillId="0" borderId="71" xfId="0" applyFont="1" applyBorder="1" applyAlignment="1">
      <alignment horizontal="center" vertical="center"/>
    </xf>
    <xf numFmtId="0" fontId="69" fillId="0" borderId="69" xfId="0" applyFont="1" applyBorder="1" applyAlignment="1">
      <alignment horizontal="center" vertical="center"/>
    </xf>
    <xf numFmtId="0" fontId="0" fillId="0" borderId="37" xfId="0" applyBorder="1" applyAlignment="1">
      <alignment horizontal="center" vertical="center"/>
    </xf>
    <xf numFmtId="0" fontId="0" fillId="0" borderId="26" xfId="0" applyBorder="1" applyAlignment="1">
      <alignment horizontal="center" vertical="center"/>
    </xf>
    <xf numFmtId="0" fontId="69" fillId="0" borderId="89" xfId="0" applyFont="1" applyBorder="1" applyAlignment="1">
      <alignment vertical="center"/>
    </xf>
    <xf numFmtId="0" fontId="69" fillId="0" borderId="128" xfId="0" applyFont="1" applyBorder="1" applyAlignment="1">
      <alignment vertical="center"/>
    </xf>
    <xf numFmtId="0" fontId="69" fillId="0" borderId="116" xfId="0" applyFont="1" applyBorder="1" applyAlignment="1">
      <alignment horizontal="center" vertical="center"/>
    </xf>
    <xf numFmtId="0" fontId="0" fillId="0" borderId="113" xfId="0" applyBorder="1" applyAlignment="1">
      <alignment vertical="center"/>
    </xf>
    <xf numFmtId="0" fontId="0" fillId="0" borderId="117" xfId="0" applyBorder="1" applyAlignment="1">
      <alignment vertical="center"/>
    </xf>
    <xf numFmtId="0" fontId="80" fillId="0" borderId="6" xfId="0" applyFont="1" applyBorder="1" applyAlignment="1">
      <alignment vertical="center" shrinkToFit="1"/>
    </xf>
    <xf numFmtId="0" fontId="82" fillId="0" borderId="6" xfId="0" applyFont="1" applyBorder="1" applyAlignment="1">
      <alignment vertical="center" shrinkToFit="1"/>
    </xf>
    <xf numFmtId="0" fontId="82" fillId="0" borderId="7" xfId="0" applyFont="1" applyBorder="1" applyAlignment="1">
      <alignment vertical="center" shrinkToFit="1"/>
    </xf>
    <xf numFmtId="0" fontId="69" fillId="0" borderId="0" xfId="0" applyFont="1" applyBorder="1" applyAlignment="1">
      <alignment horizontal="center" vertical="center"/>
    </xf>
    <xf numFmtId="0" fontId="69" fillId="0" borderId="106" xfId="0" applyFont="1" applyBorder="1" applyAlignment="1">
      <alignment horizontal="center" vertical="center"/>
    </xf>
    <xf numFmtId="0" fontId="79" fillId="0" borderId="37" xfId="0" applyFont="1" applyBorder="1" applyAlignment="1">
      <alignment horizontal="distributed" vertical="center"/>
    </xf>
    <xf numFmtId="0" fontId="0" fillId="0" borderId="37" xfId="0" applyBorder="1" applyAlignment="1">
      <alignment horizontal="distributed" vertical="center"/>
    </xf>
    <xf numFmtId="0" fontId="0" fillId="0" borderId="26" xfId="0" applyBorder="1" applyAlignment="1">
      <alignment horizontal="distributed" vertical="center"/>
    </xf>
    <xf numFmtId="0" fontId="69" fillId="0" borderId="37" xfId="0" applyFont="1" applyBorder="1" applyAlignment="1">
      <alignment horizontal="center" vertical="center"/>
    </xf>
    <xf numFmtId="0" fontId="65" fillId="0" borderId="37" xfId="0" applyFont="1" applyBorder="1" applyAlignment="1">
      <alignment horizontal="left" vertical="center" wrapText="1"/>
    </xf>
    <xf numFmtId="0" fontId="77" fillId="0" borderId="1" xfId="0" applyFont="1" applyBorder="1" applyAlignment="1">
      <alignment vertical="center" shrinkToFit="1"/>
    </xf>
    <xf numFmtId="0" fontId="0" fillId="0" borderId="11" xfId="0" applyFont="1" applyBorder="1" applyAlignment="1">
      <alignment vertical="center" shrinkToFit="1"/>
    </xf>
    <xf numFmtId="0" fontId="0" fillId="0" borderId="2" xfId="0" applyFont="1" applyBorder="1" applyAlignment="1">
      <alignment vertical="center" shrinkToFit="1"/>
    </xf>
    <xf numFmtId="0" fontId="77" fillId="0" borderId="3" xfId="0" applyFont="1" applyBorder="1" applyAlignment="1">
      <alignment vertical="center" shrinkToFit="1"/>
    </xf>
    <xf numFmtId="0" fontId="0" fillId="0" borderId="0" xfId="0" applyFont="1" applyAlignment="1">
      <alignment vertical="center" shrinkToFit="1"/>
    </xf>
    <xf numFmtId="0" fontId="80" fillId="0" borderId="0" xfId="0" applyFont="1" applyBorder="1" applyAlignment="1">
      <alignment vertical="center" shrinkToFit="1"/>
    </xf>
    <xf numFmtId="0" fontId="81" fillId="0" borderId="0" xfId="0" applyFont="1" applyAlignment="1">
      <alignment vertical="center" shrinkToFit="1"/>
    </xf>
    <xf numFmtId="0" fontId="82" fillId="0" borderId="4" xfId="0" applyFont="1" applyBorder="1" applyAlignment="1">
      <alignment vertical="center" shrinkToFit="1"/>
    </xf>
    <xf numFmtId="0" fontId="79" fillId="0" borderId="37" xfId="0" applyFont="1" applyBorder="1" applyAlignment="1">
      <alignment horizontal="right" vertical="center"/>
    </xf>
    <xf numFmtId="0" fontId="72" fillId="0" borderId="0" xfId="0" applyFont="1" applyAlignment="1">
      <alignment horizontal="center" vertical="center"/>
    </xf>
    <xf numFmtId="0" fontId="0" fillId="0" borderId="0" xfId="0" applyAlignment="1">
      <alignment vertical="center"/>
    </xf>
    <xf numFmtId="0" fontId="69" fillId="0" borderId="106" xfId="0" applyFont="1" applyBorder="1" applyAlignment="1">
      <alignment horizontal="left" vertical="center"/>
    </xf>
    <xf numFmtId="0" fontId="69" fillId="0" borderId="107" xfId="0" applyFont="1" applyBorder="1" applyAlignment="1">
      <alignment horizontal="left" vertical="center"/>
    </xf>
    <xf numFmtId="0" fontId="67" fillId="0" borderId="113" xfId="0" applyFont="1" applyBorder="1" applyAlignment="1">
      <alignment horizontal="left" vertical="center"/>
    </xf>
    <xf numFmtId="0" fontId="68" fillId="0" borderId="127" xfId="0" applyFont="1" applyBorder="1" applyAlignment="1">
      <alignment horizontal="left" vertical="center"/>
    </xf>
    <xf numFmtId="0" fontId="66" fillId="0" borderId="127" xfId="0" applyFont="1" applyBorder="1" applyAlignment="1">
      <alignment horizontal="left" vertical="center"/>
    </xf>
    <xf numFmtId="0" fontId="79" fillId="0" borderId="38" xfId="0" applyFont="1" applyBorder="1" applyAlignment="1">
      <alignment horizontal="distributed" vertical="center"/>
    </xf>
    <xf numFmtId="0" fontId="65" fillId="0" borderId="38" xfId="0" applyFont="1" applyBorder="1" applyAlignment="1">
      <alignment horizontal="center" vertical="center"/>
    </xf>
    <xf numFmtId="0" fontId="79" fillId="0" borderId="26" xfId="0" applyFont="1" applyBorder="1" applyAlignment="1">
      <alignment horizontal="distributed" vertical="center"/>
    </xf>
    <xf numFmtId="0" fontId="69" fillId="0" borderId="106" xfId="0" applyFont="1" applyBorder="1" applyAlignment="1">
      <alignment horizontal="left" vertical="center" wrapText="1"/>
    </xf>
    <xf numFmtId="0" fontId="69" fillId="0" borderId="107" xfId="0" applyFont="1" applyBorder="1" applyAlignment="1">
      <alignment horizontal="left" vertical="center" wrapText="1"/>
    </xf>
    <xf numFmtId="0" fontId="70" fillId="0" borderId="0" xfId="0" applyFont="1" applyAlignment="1">
      <alignment horizontal="right" vertical="center"/>
    </xf>
    <xf numFmtId="0" fontId="71" fillId="0" borderId="0" xfId="0" applyFont="1" applyAlignment="1">
      <alignment horizontal="center" vertical="center"/>
    </xf>
    <xf numFmtId="0" fontId="69" fillId="0" borderId="31" xfId="0" applyFont="1" applyBorder="1" applyAlignment="1">
      <alignment horizontal="center" vertical="center" shrinkToFit="1"/>
    </xf>
    <xf numFmtId="0" fontId="69" fillId="0" borderId="28" xfId="0" applyFont="1" applyBorder="1" applyAlignment="1">
      <alignment horizontal="center" vertical="center" shrinkToFit="1"/>
    </xf>
    <xf numFmtId="0" fontId="69" fillId="0" borderId="29" xfId="0" applyFont="1" applyBorder="1" applyAlignment="1">
      <alignment horizontal="center" vertical="center" shrinkToFit="1"/>
    </xf>
    <xf numFmtId="0" fontId="69" fillId="0" borderId="123" xfId="0" applyFont="1" applyBorder="1" applyAlignment="1">
      <alignment horizontal="center" vertical="center" shrinkToFit="1"/>
    </xf>
    <xf numFmtId="0" fontId="69" fillId="0" borderId="106" xfId="0" applyFont="1" applyBorder="1" applyAlignment="1">
      <alignment horizontal="center" vertical="center" shrinkToFit="1"/>
    </xf>
    <xf numFmtId="0" fontId="69" fillId="0" borderId="119" xfId="0" applyFont="1" applyBorder="1" applyAlignment="1">
      <alignment horizontal="center" vertical="center" shrinkToFit="1"/>
    </xf>
    <xf numFmtId="0" fontId="72" fillId="0" borderId="0" xfId="0" applyFont="1" applyBorder="1" applyAlignment="1">
      <alignment horizontal="center" vertical="center"/>
    </xf>
    <xf numFmtId="182" fontId="69" fillId="0" borderId="0" xfId="0" applyNumberFormat="1" applyFont="1" applyAlignment="1">
      <alignment horizontal="right" vertical="center"/>
    </xf>
  </cellXfs>
  <cellStyles count="4">
    <cellStyle name="ハイパーリンク" xfId="1" builtinId="8"/>
    <cellStyle name="桁区切り" xfId="2" builtinId="6"/>
    <cellStyle name="通貨" xfId="3" builtinId="7"/>
    <cellStyle name="標準" xfId="0" builtinId="0"/>
  </cellStyles>
  <dxfs count="1">
    <dxf>
      <fill>
        <patternFill>
          <bgColor rgb="FFFFFFCC"/>
        </patternFill>
      </fill>
    </dxf>
  </dxfs>
  <tableStyles count="0" defaultTableStyle="TableStyleMedium2" defaultPivotStyle="PivotStyleLight16"/>
  <colors>
    <mruColors>
      <color rgb="FF0000FF"/>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114300</xdr:colOff>
      <xdr:row>36</xdr:row>
      <xdr:rowOff>338144</xdr:rowOff>
    </xdr:from>
    <xdr:to>
      <xdr:col>9</xdr:col>
      <xdr:colOff>428625</xdr:colOff>
      <xdr:row>37</xdr:row>
      <xdr:rowOff>304804</xdr:rowOff>
    </xdr:to>
    <xdr:sp macro="" textlink="">
      <xdr:nvSpPr>
        <xdr:cNvPr id="19" name="屈折矢印 18"/>
        <xdr:cNvSpPr/>
      </xdr:nvSpPr>
      <xdr:spPr>
        <a:xfrm rot="5400000">
          <a:off x="4793458" y="10346536"/>
          <a:ext cx="557210" cy="314325"/>
        </a:xfrm>
        <a:prstGeom prst="bentUpArrow">
          <a:avLst/>
        </a:prstGeom>
        <a:solidFill>
          <a:schemeClr val="tx1"/>
        </a:solidFill>
        <a:ln w="3175">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12</xdr:col>
      <xdr:colOff>180976</xdr:colOff>
      <xdr:row>47</xdr:row>
      <xdr:rowOff>28576</xdr:rowOff>
    </xdr:from>
    <xdr:to>
      <xdr:col>12</xdr:col>
      <xdr:colOff>590550</xdr:colOff>
      <xdr:row>48</xdr:row>
      <xdr:rowOff>200025</xdr:rowOff>
    </xdr:to>
    <xdr:pic>
      <xdr:nvPicPr>
        <xdr:cNvPr id="9" name="図 8"/>
        <xdr:cNvPicPr>
          <a:picLocks noChangeAspect="1"/>
        </xdr:cNvPicPr>
      </xdr:nvPicPr>
      <xdr:blipFill>
        <a:blip xmlns:r="http://schemas.openxmlformats.org/officeDocument/2006/relationships" r:embed="rId1"/>
        <a:stretch>
          <a:fillRect/>
        </a:stretch>
      </xdr:blipFill>
      <xdr:spPr>
        <a:xfrm>
          <a:off x="7038976" y="13896976"/>
          <a:ext cx="409574" cy="485774"/>
        </a:xfrm>
        <a:prstGeom prst="rect">
          <a:avLst/>
        </a:prstGeom>
      </xdr:spPr>
    </xdr:pic>
    <xdr:clientData/>
  </xdr:twoCellAnchor>
  <xdr:twoCellAnchor editAs="oneCell">
    <xdr:from>
      <xdr:col>12</xdr:col>
      <xdr:colOff>114300</xdr:colOff>
      <xdr:row>48</xdr:row>
      <xdr:rowOff>228601</xdr:rowOff>
    </xdr:from>
    <xdr:to>
      <xdr:col>12</xdr:col>
      <xdr:colOff>622955</xdr:colOff>
      <xdr:row>50</xdr:row>
      <xdr:rowOff>133351</xdr:rowOff>
    </xdr:to>
    <xdr:pic>
      <xdr:nvPicPr>
        <xdr:cNvPr id="10" name="図 9"/>
        <xdr:cNvPicPr>
          <a:picLocks noChangeAspect="1"/>
        </xdr:cNvPicPr>
      </xdr:nvPicPr>
      <xdr:blipFill>
        <a:blip xmlns:r="http://schemas.openxmlformats.org/officeDocument/2006/relationships" r:embed="rId2"/>
        <a:stretch>
          <a:fillRect/>
        </a:stretch>
      </xdr:blipFill>
      <xdr:spPr>
        <a:xfrm>
          <a:off x="6972300" y="14411326"/>
          <a:ext cx="508655" cy="533400"/>
        </a:xfrm>
        <a:prstGeom prst="rect">
          <a:avLst/>
        </a:prstGeom>
      </xdr:spPr>
    </xdr:pic>
    <xdr:clientData/>
  </xdr:twoCellAnchor>
  <xdr:twoCellAnchor editAs="oneCell">
    <xdr:from>
      <xdr:col>12</xdr:col>
      <xdr:colOff>114301</xdr:colOff>
      <xdr:row>50</xdr:row>
      <xdr:rowOff>76201</xdr:rowOff>
    </xdr:from>
    <xdr:to>
      <xdr:col>12</xdr:col>
      <xdr:colOff>609601</xdr:colOff>
      <xdr:row>52</xdr:row>
      <xdr:rowOff>95251</xdr:rowOff>
    </xdr:to>
    <xdr:pic>
      <xdr:nvPicPr>
        <xdr:cNvPr id="11" name="図 10"/>
        <xdr:cNvPicPr>
          <a:picLocks noChangeAspect="1"/>
        </xdr:cNvPicPr>
      </xdr:nvPicPr>
      <xdr:blipFill>
        <a:blip xmlns:r="http://schemas.openxmlformats.org/officeDocument/2006/relationships" r:embed="rId3"/>
        <a:stretch>
          <a:fillRect/>
        </a:stretch>
      </xdr:blipFill>
      <xdr:spPr>
        <a:xfrm>
          <a:off x="7905751" y="15020926"/>
          <a:ext cx="495300" cy="571500"/>
        </a:xfrm>
        <a:prstGeom prst="rect">
          <a:avLst/>
        </a:prstGeom>
      </xdr:spPr>
    </xdr:pic>
    <xdr:clientData/>
  </xdr:twoCellAnchor>
  <xdr:oneCellAnchor>
    <xdr:from>
      <xdr:col>12</xdr:col>
      <xdr:colOff>180976</xdr:colOff>
      <xdr:row>67</xdr:row>
      <xdr:rowOff>28576</xdr:rowOff>
    </xdr:from>
    <xdr:ext cx="409574" cy="409574"/>
    <xdr:pic>
      <xdr:nvPicPr>
        <xdr:cNvPr id="12" name="図 11"/>
        <xdr:cNvPicPr>
          <a:picLocks noChangeAspect="1"/>
        </xdr:cNvPicPr>
      </xdr:nvPicPr>
      <xdr:blipFill>
        <a:blip xmlns:r="http://schemas.openxmlformats.org/officeDocument/2006/relationships" r:embed="rId1"/>
        <a:stretch>
          <a:fillRect/>
        </a:stretch>
      </xdr:blipFill>
      <xdr:spPr>
        <a:xfrm>
          <a:off x="7896226" y="19250026"/>
          <a:ext cx="409574" cy="409574"/>
        </a:xfrm>
        <a:prstGeom prst="rect">
          <a:avLst/>
        </a:prstGeom>
      </xdr:spPr>
    </xdr:pic>
    <xdr:clientData/>
  </xdr:oneCellAnchor>
  <xdr:oneCellAnchor>
    <xdr:from>
      <xdr:col>12</xdr:col>
      <xdr:colOff>114300</xdr:colOff>
      <xdr:row>68</xdr:row>
      <xdr:rowOff>228601</xdr:rowOff>
    </xdr:from>
    <xdr:ext cx="508655" cy="381000"/>
    <xdr:pic>
      <xdr:nvPicPr>
        <xdr:cNvPr id="13" name="図 12"/>
        <xdr:cNvPicPr>
          <a:picLocks noChangeAspect="1"/>
        </xdr:cNvPicPr>
      </xdr:nvPicPr>
      <xdr:blipFill>
        <a:blip xmlns:r="http://schemas.openxmlformats.org/officeDocument/2006/relationships" r:embed="rId2"/>
        <a:stretch>
          <a:fillRect/>
        </a:stretch>
      </xdr:blipFill>
      <xdr:spPr>
        <a:xfrm>
          <a:off x="6972300" y="19640551"/>
          <a:ext cx="508655" cy="381000"/>
        </a:xfrm>
        <a:prstGeom prst="rect">
          <a:avLst/>
        </a:prstGeom>
      </xdr:spPr>
    </xdr:pic>
    <xdr:clientData/>
  </xdr:oneCellAnchor>
  <xdr:oneCellAnchor>
    <xdr:from>
      <xdr:col>12</xdr:col>
      <xdr:colOff>114301</xdr:colOff>
      <xdr:row>70</xdr:row>
      <xdr:rowOff>76201</xdr:rowOff>
    </xdr:from>
    <xdr:ext cx="495300" cy="495300"/>
    <xdr:pic>
      <xdr:nvPicPr>
        <xdr:cNvPr id="14" name="図 13"/>
        <xdr:cNvPicPr>
          <a:picLocks noChangeAspect="1"/>
        </xdr:cNvPicPr>
      </xdr:nvPicPr>
      <xdr:blipFill>
        <a:blip xmlns:r="http://schemas.openxmlformats.org/officeDocument/2006/relationships" r:embed="rId3"/>
        <a:stretch>
          <a:fillRect/>
        </a:stretch>
      </xdr:blipFill>
      <xdr:spPr>
        <a:xfrm>
          <a:off x="6972301" y="20116801"/>
          <a:ext cx="495300" cy="4953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19</xdr:col>
      <xdr:colOff>152400</xdr:colOff>
      <xdr:row>0</xdr:row>
      <xdr:rowOff>228600</xdr:rowOff>
    </xdr:from>
    <xdr:to>
      <xdr:col>24</xdr:col>
      <xdr:colOff>238125</xdr:colOff>
      <xdr:row>4</xdr:row>
      <xdr:rowOff>76200</xdr:rowOff>
    </xdr:to>
    <xdr:sp macro="" textlink="">
      <xdr:nvSpPr>
        <xdr:cNvPr id="3" name="正方形/長方形 2"/>
        <xdr:cNvSpPr/>
      </xdr:nvSpPr>
      <xdr:spPr>
        <a:xfrm>
          <a:off x="6591300" y="228600"/>
          <a:ext cx="2428875" cy="581025"/>
        </a:xfrm>
        <a:prstGeom prst="rect">
          <a:avLst/>
        </a:prstGeom>
        <a:solidFill>
          <a:srgbClr val="CCFFFF"/>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100">
              <a:solidFill>
                <a:sysClr val="windowText" lastClr="000000"/>
              </a:solidFill>
            </a:rPr>
            <a:t>注：</a:t>
          </a:r>
          <a:endParaRPr kumimoji="1" lang="en-US" altLang="ja-JP" sz="1100">
            <a:solidFill>
              <a:sysClr val="windowText" lastClr="000000"/>
            </a:solidFill>
          </a:endParaRPr>
        </a:p>
        <a:p>
          <a:pPr algn="ctr"/>
          <a:r>
            <a:rPr kumimoji="1" lang="ja-JP" altLang="en-US" sz="1100">
              <a:solidFill>
                <a:sysClr val="windowText" lastClr="000000"/>
              </a:solidFill>
            </a:rPr>
            <a:t>青地のみ手入力が必要</a:t>
          </a:r>
          <a:endParaRPr kumimoji="1" lang="en-US" altLang="ja-JP" sz="1100">
            <a:solidFill>
              <a:schemeClr val="lt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828675</xdr:colOff>
      <xdr:row>18</xdr:row>
      <xdr:rowOff>0</xdr:rowOff>
    </xdr:from>
    <xdr:to>
      <xdr:col>8</xdr:col>
      <xdr:colOff>171450</xdr:colOff>
      <xdr:row>18</xdr:row>
      <xdr:rowOff>0</xdr:rowOff>
    </xdr:to>
    <xdr:sp macro="" textlink="">
      <xdr:nvSpPr>
        <xdr:cNvPr id="2" name="Rectangle 1"/>
        <xdr:cNvSpPr>
          <a:spLocks noChangeArrowheads="1"/>
        </xdr:cNvSpPr>
      </xdr:nvSpPr>
      <xdr:spPr bwMode="auto">
        <a:xfrm>
          <a:off x="2438400" y="37433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723900</xdr:colOff>
      <xdr:row>18</xdr:row>
      <xdr:rowOff>0</xdr:rowOff>
    </xdr:from>
    <xdr:to>
      <xdr:col>9</xdr:col>
      <xdr:colOff>171450</xdr:colOff>
      <xdr:row>18</xdr:row>
      <xdr:rowOff>0</xdr:rowOff>
    </xdr:to>
    <xdr:sp macro="" textlink="">
      <xdr:nvSpPr>
        <xdr:cNvPr id="3" name="Rectangle 2"/>
        <xdr:cNvSpPr>
          <a:spLocks noChangeArrowheads="1"/>
        </xdr:cNvSpPr>
      </xdr:nvSpPr>
      <xdr:spPr bwMode="auto">
        <a:xfrm>
          <a:off x="2609850" y="37433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0</xdr:colOff>
      <xdr:row>23</xdr:row>
      <xdr:rowOff>85725</xdr:rowOff>
    </xdr:from>
    <xdr:to>
      <xdr:col>7</xdr:col>
      <xdr:colOff>0</xdr:colOff>
      <xdr:row>23</xdr:row>
      <xdr:rowOff>85725</xdr:rowOff>
    </xdr:to>
    <xdr:sp macro="" textlink="">
      <xdr:nvSpPr>
        <xdr:cNvPr id="4" name="Line 3"/>
        <xdr:cNvSpPr>
          <a:spLocks noChangeShapeType="1"/>
        </xdr:cNvSpPr>
      </xdr:nvSpPr>
      <xdr:spPr bwMode="auto">
        <a:xfrm>
          <a:off x="2085975" y="4800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152400</xdr:colOff>
      <xdr:row>18</xdr:row>
      <xdr:rowOff>161925</xdr:rowOff>
    </xdr:from>
    <xdr:to>
      <xdr:col>13</xdr:col>
      <xdr:colOff>19050</xdr:colOff>
      <xdr:row>18</xdr:row>
      <xdr:rowOff>161925</xdr:rowOff>
    </xdr:to>
    <xdr:sp macro="" textlink="">
      <xdr:nvSpPr>
        <xdr:cNvPr id="5" name="Line 4"/>
        <xdr:cNvSpPr>
          <a:spLocks noChangeShapeType="1"/>
        </xdr:cNvSpPr>
      </xdr:nvSpPr>
      <xdr:spPr bwMode="auto">
        <a:xfrm flipH="1">
          <a:off x="2933700" y="3905250"/>
          <a:ext cx="219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104775</xdr:colOff>
      <xdr:row>9</xdr:row>
      <xdr:rowOff>219075</xdr:rowOff>
    </xdr:from>
    <xdr:to>
      <xdr:col>12</xdr:col>
      <xdr:colOff>9525</xdr:colOff>
      <xdr:row>9</xdr:row>
      <xdr:rowOff>219075</xdr:rowOff>
    </xdr:to>
    <xdr:sp macro="" textlink="">
      <xdr:nvSpPr>
        <xdr:cNvPr id="6" name="Line 6"/>
        <xdr:cNvSpPr>
          <a:spLocks noChangeShapeType="1"/>
        </xdr:cNvSpPr>
      </xdr:nvSpPr>
      <xdr:spPr bwMode="auto">
        <a:xfrm>
          <a:off x="2714625" y="2076450"/>
          <a:ext cx="257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104775</xdr:colOff>
      <xdr:row>9</xdr:row>
      <xdr:rowOff>200025</xdr:rowOff>
    </xdr:from>
    <xdr:to>
      <xdr:col>25</xdr:col>
      <xdr:colOff>19050</xdr:colOff>
      <xdr:row>9</xdr:row>
      <xdr:rowOff>200025</xdr:rowOff>
    </xdr:to>
    <xdr:sp macro="" textlink="">
      <xdr:nvSpPr>
        <xdr:cNvPr id="7" name="Line 7"/>
        <xdr:cNvSpPr>
          <a:spLocks noChangeShapeType="1"/>
        </xdr:cNvSpPr>
      </xdr:nvSpPr>
      <xdr:spPr bwMode="auto">
        <a:xfrm>
          <a:off x="4981575" y="2057400"/>
          <a:ext cx="257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114300</xdr:colOff>
      <xdr:row>9</xdr:row>
      <xdr:rowOff>219075</xdr:rowOff>
    </xdr:from>
    <xdr:to>
      <xdr:col>38</xdr:col>
      <xdr:colOff>104775</xdr:colOff>
      <xdr:row>9</xdr:row>
      <xdr:rowOff>219075</xdr:rowOff>
    </xdr:to>
    <xdr:sp macro="" textlink="">
      <xdr:nvSpPr>
        <xdr:cNvPr id="8" name="Line 9"/>
        <xdr:cNvSpPr>
          <a:spLocks noChangeShapeType="1"/>
        </xdr:cNvSpPr>
      </xdr:nvSpPr>
      <xdr:spPr bwMode="auto">
        <a:xfrm>
          <a:off x="7239000" y="2076450"/>
          <a:ext cx="333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180975</xdr:colOff>
      <xdr:row>14</xdr:row>
      <xdr:rowOff>142875</xdr:rowOff>
    </xdr:from>
    <xdr:to>
      <xdr:col>34</xdr:col>
      <xdr:colOff>57150</xdr:colOff>
      <xdr:row>14</xdr:row>
      <xdr:rowOff>142875</xdr:rowOff>
    </xdr:to>
    <xdr:sp macro="" textlink="">
      <xdr:nvSpPr>
        <xdr:cNvPr id="9" name="Line 11"/>
        <xdr:cNvSpPr>
          <a:spLocks noChangeShapeType="1"/>
        </xdr:cNvSpPr>
      </xdr:nvSpPr>
      <xdr:spPr bwMode="auto">
        <a:xfrm>
          <a:off x="6610350" y="313372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0</xdr:colOff>
      <xdr:row>16</xdr:row>
      <xdr:rowOff>142875</xdr:rowOff>
    </xdr:from>
    <xdr:to>
      <xdr:col>34</xdr:col>
      <xdr:colOff>66675</xdr:colOff>
      <xdr:row>16</xdr:row>
      <xdr:rowOff>142875</xdr:rowOff>
    </xdr:to>
    <xdr:sp macro="" textlink="">
      <xdr:nvSpPr>
        <xdr:cNvPr id="10" name="Line 12"/>
        <xdr:cNvSpPr>
          <a:spLocks noChangeShapeType="1"/>
        </xdr:cNvSpPr>
      </xdr:nvSpPr>
      <xdr:spPr bwMode="auto">
        <a:xfrm>
          <a:off x="6610350" y="345757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location@jrh-sol.c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74"/>
  <sheetViews>
    <sheetView tabSelected="1" zoomScaleNormal="100" workbookViewId="0">
      <selection activeCell="Q26" sqref="Q26"/>
    </sheetView>
  </sheetViews>
  <sheetFormatPr defaultRowHeight="18.75"/>
  <cols>
    <col min="1" max="1" width="5.625" style="248" customWidth="1"/>
    <col min="2" max="5" width="9" style="90"/>
    <col min="6" max="6" width="3" style="90" customWidth="1"/>
    <col min="7" max="10" width="9" style="90"/>
    <col min="11" max="12" width="12.875" style="90" customWidth="1"/>
    <col min="13" max="13" width="9" style="90"/>
  </cols>
  <sheetData>
    <row r="1" spans="1:21">
      <c r="A1" s="281" t="s">
        <v>258</v>
      </c>
      <c r="B1" s="281"/>
      <c r="C1" s="281"/>
      <c r="D1" s="281"/>
      <c r="E1" s="281"/>
      <c r="F1" s="281"/>
      <c r="G1" s="281"/>
      <c r="H1" s="281"/>
      <c r="I1" s="281"/>
      <c r="J1" s="281"/>
      <c r="K1" s="281"/>
      <c r="L1" s="281"/>
      <c r="M1" s="281"/>
    </row>
    <row r="2" spans="1:21" ht="9.75" customHeight="1">
      <c r="A2" s="120"/>
      <c r="B2" s="91"/>
      <c r="C2" s="91"/>
      <c r="D2" s="91"/>
      <c r="E2" s="91"/>
      <c r="F2" s="91"/>
      <c r="G2" s="91"/>
      <c r="H2" s="91"/>
      <c r="I2" s="91"/>
      <c r="J2" s="91"/>
    </row>
    <row r="3" spans="1:21">
      <c r="A3" s="280" t="s">
        <v>268</v>
      </c>
      <c r="B3" s="280"/>
      <c r="C3" s="280"/>
      <c r="D3" s="280"/>
      <c r="E3" s="280"/>
      <c r="F3" s="280"/>
      <c r="G3" s="280"/>
      <c r="H3" s="280"/>
      <c r="I3" s="280"/>
      <c r="J3" s="280"/>
      <c r="K3" s="280"/>
      <c r="L3" s="280"/>
      <c r="M3" s="280"/>
    </row>
    <row r="4" spans="1:21" ht="14.25" customHeight="1">
      <c r="L4" s="92"/>
    </row>
    <row r="5" spans="1:21">
      <c r="J5" s="94"/>
      <c r="K5" s="94"/>
      <c r="L5" s="95"/>
      <c r="M5" s="94"/>
      <c r="N5" s="10"/>
      <c r="O5" s="10"/>
      <c r="P5" s="10"/>
      <c r="Q5" s="10"/>
    </row>
    <row r="6" spans="1:21">
      <c r="A6" s="249" t="s">
        <v>264</v>
      </c>
      <c r="B6" s="93" t="s">
        <v>69</v>
      </c>
      <c r="L6" s="96"/>
    </row>
    <row r="7" spans="1:21">
      <c r="B7" s="97" t="s">
        <v>259</v>
      </c>
      <c r="C7" s="97"/>
      <c r="D7" s="97"/>
      <c r="E7" s="97"/>
      <c r="F7" s="97"/>
      <c r="G7" s="97"/>
      <c r="H7" s="97"/>
      <c r="L7" s="96"/>
    </row>
    <row r="8" spans="1:21">
      <c r="B8" s="97" t="s">
        <v>262</v>
      </c>
      <c r="C8" s="97"/>
      <c r="D8" s="97"/>
      <c r="E8" s="97"/>
      <c r="F8" s="97"/>
      <c r="G8" s="97"/>
      <c r="H8" s="97"/>
      <c r="L8" s="96" t="s">
        <v>31</v>
      </c>
    </row>
    <row r="9" spans="1:21">
      <c r="B9" s="98" t="s">
        <v>66</v>
      </c>
      <c r="C9" s="98"/>
      <c r="D9" s="98"/>
      <c r="E9" s="98"/>
      <c r="F9" s="98"/>
      <c r="G9" s="98"/>
      <c r="H9" s="98"/>
      <c r="L9" s="96" t="s">
        <v>31</v>
      </c>
    </row>
    <row r="10" spans="1:21">
      <c r="B10" s="98" t="s">
        <v>104</v>
      </c>
      <c r="C10" s="98"/>
      <c r="D10" s="98"/>
      <c r="E10" s="98"/>
      <c r="F10" s="98"/>
      <c r="G10" s="98"/>
      <c r="H10" s="98"/>
      <c r="O10" s="15"/>
      <c r="P10" s="12"/>
      <c r="Q10" s="12"/>
      <c r="R10" s="12"/>
      <c r="S10" s="12"/>
      <c r="T10" s="12"/>
      <c r="U10" s="12"/>
    </row>
    <row r="11" spans="1:21">
      <c r="B11" s="98" t="s">
        <v>58</v>
      </c>
      <c r="C11" s="98"/>
      <c r="D11" s="98"/>
      <c r="E11" s="98"/>
      <c r="F11" s="98"/>
      <c r="G11" s="98"/>
      <c r="H11" s="98"/>
      <c r="O11" s="15"/>
      <c r="P11" s="12"/>
      <c r="Q11" s="12"/>
      <c r="R11" s="12"/>
      <c r="S11" s="12"/>
      <c r="T11" s="12"/>
      <c r="U11" s="12"/>
    </row>
    <row r="12" spans="1:21">
      <c r="A12" s="249"/>
      <c r="B12" s="98" t="s">
        <v>105</v>
      </c>
      <c r="C12" s="98"/>
      <c r="D12" s="98"/>
      <c r="E12" s="98"/>
      <c r="F12" s="98"/>
      <c r="G12" s="98"/>
      <c r="H12" s="98"/>
      <c r="O12" s="11"/>
      <c r="P12" s="12"/>
      <c r="Q12" s="12"/>
      <c r="R12" s="12"/>
      <c r="S12" s="12"/>
      <c r="T12" s="12"/>
      <c r="U12" s="12"/>
    </row>
    <row r="13" spans="1:21">
      <c r="B13" s="98" t="s">
        <v>260</v>
      </c>
      <c r="C13" s="98"/>
      <c r="D13" s="98"/>
      <c r="E13" s="98"/>
      <c r="F13" s="98"/>
      <c r="G13" s="98"/>
      <c r="H13" s="98"/>
      <c r="O13" s="12"/>
      <c r="P13" s="12"/>
      <c r="Q13" s="12"/>
      <c r="R13" s="12"/>
      <c r="S13" s="12"/>
      <c r="T13" s="12"/>
      <c r="U13" s="12"/>
    </row>
    <row r="14" spans="1:21">
      <c r="B14" s="98" t="s">
        <v>261</v>
      </c>
      <c r="C14" s="98"/>
      <c r="D14" s="98"/>
      <c r="E14" s="98"/>
      <c r="F14" s="98"/>
      <c r="G14" s="98"/>
      <c r="H14" s="98"/>
      <c r="O14" s="12"/>
      <c r="P14" s="12"/>
      <c r="Q14" s="12"/>
      <c r="R14" s="12"/>
      <c r="S14" s="12"/>
      <c r="T14" s="12"/>
      <c r="U14" s="12"/>
    </row>
    <row r="15" spans="1:21">
      <c r="B15" s="98" t="s">
        <v>67</v>
      </c>
      <c r="C15" s="98"/>
      <c r="D15" s="98"/>
      <c r="E15" s="98"/>
      <c r="F15" s="98"/>
      <c r="G15" s="98"/>
      <c r="H15" s="98"/>
      <c r="O15" s="12"/>
      <c r="P15" s="12"/>
      <c r="Q15" s="12"/>
      <c r="R15" s="12"/>
      <c r="S15" s="12"/>
      <c r="T15" s="12"/>
      <c r="U15" s="12"/>
    </row>
    <row r="16" spans="1:21">
      <c r="O16" s="12"/>
      <c r="P16" s="12"/>
      <c r="Q16" s="12"/>
      <c r="R16" s="12"/>
      <c r="S16" s="12"/>
      <c r="T16" s="12"/>
      <c r="U16" s="12"/>
    </row>
    <row r="17" spans="1:21">
      <c r="A17" s="249" t="s">
        <v>263</v>
      </c>
      <c r="B17" s="93" t="s">
        <v>68</v>
      </c>
      <c r="C17" s="93"/>
      <c r="O17" s="12"/>
      <c r="P17" s="12"/>
      <c r="Q17" s="12"/>
      <c r="R17" s="12"/>
      <c r="S17" s="12"/>
      <c r="T17" s="12"/>
      <c r="U17" s="12"/>
    </row>
    <row r="18" spans="1:21">
      <c r="A18" s="249"/>
      <c r="B18" s="98" t="s">
        <v>265</v>
      </c>
      <c r="C18" s="98"/>
      <c r="D18" s="99"/>
      <c r="E18" s="99"/>
      <c r="F18" s="99"/>
      <c r="O18" s="12"/>
      <c r="P18" s="12"/>
      <c r="Q18" s="12"/>
      <c r="R18" s="12"/>
      <c r="S18" s="12"/>
      <c r="T18" s="12"/>
      <c r="U18" s="12"/>
    </row>
    <row r="19" spans="1:21">
      <c r="A19" s="249"/>
      <c r="B19" s="98" t="s">
        <v>300</v>
      </c>
      <c r="C19" s="98"/>
      <c r="D19" s="99"/>
      <c r="E19" s="99"/>
      <c r="F19" s="99"/>
      <c r="O19" s="12"/>
      <c r="P19" s="12"/>
      <c r="Q19" s="12"/>
      <c r="R19" s="12"/>
      <c r="S19" s="12"/>
      <c r="T19" s="12"/>
      <c r="U19" s="12"/>
    </row>
    <row r="20" spans="1:21">
      <c r="A20" s="249"/>
      <c r="B20" s="98" t="s">
        <v>266</v>
      </c>
      <c r="C20" s="98"/>
      <c r="D20" s="99"/>
      <c r="E20" s="99"/>
      <c r="F20" s="99"/>
      <c r="O20" s="12"/>
      <c r="P20" s="12"/>
      <c r="Q20" s="12"/>
      <c r="R20" s="12"/>
      <c r="S20" s="12"/>
      <c r="T20" s="12"/>
      <c r="U20" s="12"/>
    </row>
    <row r="21" spans="1:21">
      <c r="B21" s="98" t="s">
        <v>267</v>
      </c>
      <c r="C21" s="98"/>
      <c r="G21" s="99"/>
      <c r="H21" s="99"/>
      <c r="O21" s="13"/>
      <c r="P21" s="14"/>
      <c r="Q21" s="14"/>
      <c r="R21" s="14"/>
      <c r="S21" s="12"/>
      <c r="T21" s="12"/>
      <c r="U21" s="12"/>
    </row>
    <row r="22" spans="1:21">
      <c r="B22" s="98" t="s">
        <v>269</v>
      </c>
      <c r="C22" s="98"/>
      <c r="O22" s="13"/>
      <c r="P22" s="14"/>
      <c r="Q22" s="12"/>
      <c r="R22" s="12"/>
      <c r="S22" s="12"/>
      <c r="T22" s="12"/>
      <c r="U22" s="12"/>
    </row>
    <row r="23" spans="1:21">
      <c r="B23" s="98" t="s">
        <v>101</v>
      </c>
      <c r="C23" s="98"/>
      <c r="O23" s="12"/>
      <c r="P23" s="14"/>
      <c r="Q23" s="12"/>
      <c r="R23" s="12"/>
      <c r="S23" s="12"/>
      <c r="T23" s="12"/>
      <c r="U23" s="12"/>
    </row>
    <row r="24" spans="1:21">
      <c r="B24" s="98" t="s">
        <v>270</v>
      </c>
      <c r="C24" s="98"/>
      <c r="O24" s="12"/>
      <c r="P24" s="12"/>
      <c r="Q24" s="12"/>
      <c r="R24" s="12"/>
      <c r="S24" s="12"/>
      <c r="T24" s="12"/>
      <c r="U24" s="12"/>
    </row>
    <row r="25" spans="1:21">
      <c r="B25" s="98" t="s">
        <v>271</v>
      </c>
      <c r="C25" s="98"/>
      <c r="O25" s="15"/>
      <c r="P25" s="12"/>
      <c r="Q25" s="12"/>
      <c r="R25" s="12"/>
      <c r="S25" s="12"/>
      <c r="T25" s="12"/>
      <c r="U25" s="12"/>
    </row>
    <row r="26" spans="1:21">
      <c r="B26" s="100" t="s">
        <v>288</v>
      </c>
      <c r="C26" s="98"/>
      <c r="M26" s="94"/>
    </row>
    <row r="27" spans="1:21">
      <c r="B27" s="100" t="s">
        <v>289</v>
      </c>
      <c r="C27" s="98"/>
      <c r="L27" s="96"/>
    </row>
    <row r="28" spans="1:21">
      <c r="B28" s="98" t="s">
        <v>272</v>
      </c>
      <c r="C28" s="98"/>
      <c r="L28" s="96"/>
    </row>
    <row r="29" spans="1:21">
      <c r="B29" s="98" t="s">
        <v>273</v>
      </c>
      <c r="C29" s="98"/>
      <c r="L29" s="96"/>
    </row>
    <row r="30" spans="1:21">
      <c r="B30" s="98"/>
      <c r="C30" s="101"/>
      <c r="D30" s="102"/>
      <c r="E30" s="102"/>
      <c r="F30" s="102"/>
      <c r="J30" s="103"/>
      <c r="K30" s="103"/>
      <c r="L30" s="96"/>
    </row>
    <row r="31" spans="1:21">
      <c r="B31" s="101" t="s">
        <v>32</v>
      </c>
      <c r="C31" s="98"/>
      <c r="G31" s="102"/>
      <c r="L31" s="96"/>
    </row>
    <row r="32" spans="1:21">
      <c r="B32" s="98" t="s">
        <v>274</v>
      </c>
      <c r="C32" s="98"/>
      <c r="L32" s="96"/>
    </row>
    <row r="33" spans="1:12">
      <c r="B33" s="98" t="s">
        <v>290</v>
      </c>
      <c r="C33" s="98"/>
      <c r="L33" s="96"/>
    </row>
    <row r="34" spans="1:12">
      <c r="B34" s="98" t="s">
        <v>291</v>
      </c>
      <c r="C34" s="98"/>
      <c r="L34" s="96"/>
    </row>
    <row r="35" spans="1:12">
      <c r="B35" s="98" t="s">
        <v>275</v>
      </c>
      <c r="C35" s="98"/>
      <c r="L35" s="96"/>
    </row>
    <row r="36" spans="1:12">
      <c r="B36" s="98" t="s">
        <v>299</v>
      </c>
      <c r="C36" s="98"/>
      <c r="L36" s="96"/>
    </row>
    <row r="37" spans="1:12">
      <c r="B37" s="98" t="s">
        <v>276</v>
      </c>
      <c r="C37" s="98"/>
      <c r="L37" s="96"/>
    </row>
    <row r="38" spans="1:12">
      <c r="B38" s="98"/>
      <c r="C38" s="104"/>
      <c r="D38" s="102"/>
      <c r="E38" s="102"/>
      <c r="F38" s="102"/>
      <c r="G38" s="102"/>
      <c r="L38" s="96"/>
    </row>
    <row r="39" spans="1:12">
      <c r="B39" s="101" t="s">
        <v>70</v>
      </c>
      <c r="C39" s="105"/>
      <c r="L39" s="96"/>
    </row>
    <row r="40" spans="1:12">
      <c r="B40" s="98" t="s">
        <v>71</v>
      </c>
      <c r="C40" s="98"/>
      <c r="L40" s="96"/>
    </row>
    <row r="41" spans="1:12">
      <c r="B41" s="98" t="s">
        <v>72</v>
      </c>
      <c r="C41" s="98"/>
      <c r="L41" s="96"/>
    </row>
    <row r="42" spans="1:12">
      <c r="B42" s="98"/>
      <c r="C42" s="98"/>
      <c r="L42" s="92"/>
    </row>
    <row r="43" spans="1:12">
      <c r="A43" s="249" t="s">
        <v>277</v>
      </c>
      <c r="B43" s="105" t="s">
        <v>73</v>
      </c>
      <c r="C43" s="98"/>
    </row>
    <row r="44" spans="1:12">
      <c r="B44" s="98" t="s">
        <v>278</v>
      </c>
      <c r="C44" s="98"/>
    </row>
    <row r="45" spans="1:12">
      <c r="B45" s="98" t="s">
        <v>280</v>
      </c>
      <c r="C45" s="98"/>
    </row>
    <row r="46" spans="1:12">
      <c r="B46" s="106" t="s">
        <v>279</v>
      </c>
      <c r="C46" s="98"/>
      <c r="L46" s="107"/>
    </row>
    <row r="47" spans="1:12">
      <c r="B47" s="106" t="s">
        <v>281</v>
      </c>
      <c r="C47" s="98"/>
      <c r="L47" s="96"/>
    </row>
    <row r="48" spans="1:12">
      <c r="B48" s="98" t="s">
        <v>282</v>
      </c>
      <c r="C48" s="98"/>
      <c r="L48" s="96"/>
    </row>
    <row r="49" spans="2:13">
      <c r="B49" s="98" t="s">
        <v>283</v>
      </c>
      <c r="C49" s="98"/>
      <c r="L49" s="96"/>
    </row>
    <row r="50" spans="2:13">
      <c r="B50" s="98" t="s">
        <v>284</v>
      </c>
      <c r="C50" s="98"/>
      <c r="L50" s="96"/>
    </row>
    <row r="51" spans="2:13">
      <c r="B51" s="98" t="s">
        <v>285</v>
      </c>
      <c r="C51" s="105"/>
      <c r="D51" s="93"/>
      <c r="E51" s="93"/>
      <c r="L51" s="96"/>
    </row>
    <row r="52" spans="2:13">
      <c r="B52" s="106" t="s">
        <v>292</v>
      </c>
      <c r="C52" s="105"/>
      <c r="D52" s="93"/>
      <c r="E52" s="93"/>
      <c r="L52" s="96"/>
    </row>
    <row r="53" spans="2:13">
      <c r="B53" s="106" t="s">
        <v>287</v>
      </c>
      <c r="C53" s="105"/>
      <c r="D53" s="93"/>
      <c r="E53" s="93"/>
      <c r="L53" s="96"/>
    </row>
    <row r="54" spans="2:13">
      <c r="B54" s="106" t="s">
        <v>286</v>
      </c>
      <c r="C54" s="98"/>
      <c r="D54" s="108"/>
      <c r="E54" s="108"/>
      <c r="F54" s="108"/>
      <c r="G54" s="108"/>
      <c r="L54" s="96"/>
    </row>
    <row r="55" spans="2:13">
      <c r="B55" s="106" t="s">
        <v>102</v>
      </c>
      <c r="C55" s="98"/>
      <c r="D55" s="108"/>
      <c r="E55" s="108"/>
      <c r="F55" s="108"/>
      <c r="G55" s="108"/>
      <c r="L55" s="96"/>
    </row>
    <row r="56" spans="2:13">
      <c r="B56" s="106"/>
      <c r="C56" s="98"/>
      <c r="L56" s="282" t="s">
        <v>74</v>
      </c>
      <c r="M56" s="282"/>
    </row>
    <row r="57" spans="2:13">
      <c r="C57" s="104"/>
      <c r="D57" s="109"/>
      <c r="E57" s="109"/>
      <c r="F57" s="109"/>
      <c r="G57" s="109"/>
      <c r="L57" s="96"/>
    </row>
    <row r="58" spans="2:13">
      <c r="B58" s="110"/>
      <c r="C58" s="98"/>
      <c r="L58" s="96"/>
    </row>
    <row r="59" spans="2:13">
      <c r="B59" s="98"/>
      <c r="C59" s="98"/>
      <c r="L59" s="92"/>
    </row>
    <row r="60" spans="2:13">
      <c r="B60" s="98"/>
      <c r="C60" s="98"/>
      <c r="L60" s="111"/>
    </row>
    <row r="61" spans="2:13">
      <c r="B61" s="98"/>
      <c r="C61" s="98"/>
      <c r="L61" s="111"/>
    </row>
    <row r="62" spans="2:13">
      <c r="L62" s="96"/>
    </row>
    <row r="63" spans="2:13">
      <c r="L63" s="112"/>
    </row>
    <row r="64" spans="2:13">
      <c r="L64" s="112"/>
    </row>
    <row r="65" spans="12:12">
      <c r="L65" s="112"/>
    </row>
    <row r="66" spans="12:12">
      <c r="L66" s="112"/>
    </row>
    <row r="67" spans="12:12">
      <c r="L67" s="112"/>
    </row>
    <row r="68" spans="12:12">
      <c r="L68" s="96"/>
    </row>
    <row r="69" spans="12:12">
      <c r="L69" s="113"/>
    </row>
    <row r="70" spans="12:12">
      <c r="L70" s="114"/>
    </row>
    <row r="71" spans="12:12">
      <c r="L71" s="114"/>
    </row>
    <row r="72" spans="12:12">
      <c r="L72" s="115"/>
    </row>
    <row r="73" spans="12:12">
      <c r="L73" s="115"/>
    </row>
    <row r="74" spans="12:12">
      <c r="L74" s="116"/>
    </row>
  </sheetData>
  <mergeCells count="3">
    <mergeCell ref="A3:M3"/>
    <mergeCell ref="A1:M1"/>
    <mergeCell ref="L56:M56"/>
  </mergeCells>
  <phoneticPr fontId="1"/>
  <printOptions horizontalCentered="1"/>
  <pageMargins left="0.59055118110236227" right="0.59055118110236227" top="0.9055118110236221" bottom="0.19685039370078741" header="0.31496062992125984" footer="0"/>
  <pageSetup paperSize="9" scale="6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C84"/>
  <sheetViews>
    <sheetView topLeftCell="A28" workbookViewId="0">
      <selection activeCell="C37" sqref="C37"/>
    </sheetView>
  </sheetViews>
  <sheetFormatPr defaultRowHeight="18.75"/>
  <cols>
    <col min="1" max="4" width="10.125" style="255" customWidth="1"/>
    <col min="5" max="5" width="7.125" style="255" customWidth="1"/>
    <col min="6" max="6" width="3.5" style="255" customWidth="1"/>
    <col min="7" max="7" width="10.125" style="255" customWidth="1"/>
    <col min="8" max="8" width="7.125" style="255" customWidth="1"/>
    <col min="9" max="9" width="3.5" style="255" customWidth="1"/>
    <col min="10" max="12" width="10.125" style="255" customWidth="1"/>
    <col min="13" max="19" width="9" style="254"/>
    <col min="20" max="16384" width="9" style="255"/>
  </cols>
  <sheetData>
    <row r="1" spans="1:12" ht="25.5">
      <c r="A1" s="381" t="s">
        <v>7</v>
      </c>
      <c r="B1" s="381"/>
      <c r="C1" s="381"/>
      <c r="D1" s="381"/>
      <c r="E1" s="381"/>
      <c r="F1" s="381"/>
      <c r="G1" s="381"/>
      <c r="H1" s="381"/>
      <c r="I1" s="381"/>
      <c r="J1" s="381"/>
      <c r="K1" s="381"/>
      <c r="L1" s="381"/>
    </row>
    <row r="2" spans="1:12" ht="8.25" customHeight="1">
      <c r="A2" s="250"/>
      <c r="B2" s="250"/>
      <c r="C2" s="250"/>
      <c r="D2" s="250"/>
      <c r="E2" s="250"/>
      <c r="F2" s="250"/>
      <c r="G2" s="250"/>
      <c r="H2" s="250"/>
      <c r="I2" s="250"/>
      <c r="J2" s="250"/>
      <c r="K2" s="250"/>
      <c r="L2" s="250"/>
    </row>
    <row r="3" spans="1:12" ht="15" customHeight="1">
      <c r="A3" s="391" t="s">
        <v>294</v>
      </c>
      <c r="B3" s="391"/>
      <c r="C3" s="391"/>
      <c r="D3" s="391"/>
      <c r="E3" s="391"/>
      <c r="F3" s="391"/>
      <c r="G3" s="391"/>
      <c r="H3" s="391"/>
      <c r="I3" s="391"/>
      <c r="J3" s="391"/>
      <c r="K3" s="391"/>
      <c r="L3" s="391"/>
    </row>
    <row r="4" spans="1:12" ht="15" customHeight="1">
      <c r="A4" s="383" t="s">
        <v>295</v>
      </c>
      <c r="B4" s="383"/>
      <c r="C4" s="383"/>
      <c r="D4" s="383"/>
      <c r="E4" s="383"/>
      <c r="F4" s="383"/>
      <c r="G4" s="383"/>
      <c r="H4" s="383"/>
      <c r="I4" s="383"/>
      <c r="J4" s="383"/>
      <c r="K4" s="383"/>
      <c r="L4" s="383"/>
    </row>
    <row r="5" spans="1:12" ht="15" customHeight="1">
      <c r="A5" s="382" t="s">
        <v>296</v>
      </c>
      <c r="B5" s="382"/>
      <c r="C5" s="382"/>
      <c r="D5" s="382"/>
      <c r="E5" s="382"/>
      <c r="F5" s="382"/>
      <c r="G5" s="382"/>
      <c r="H5" s="382"/>
      <c r="I5" s="382"/>
      <c r="J5" s="382"/>
      <c r="K5" s="382"/>
      <c r="L5" s="382"/>
    </row>
    <row r="6" spans="1:12" ht="15" customHeight="1">
      <c r="A6" s="251" t="s">
        <v>98</v>
      </c>
      <c r="B6" s="251" t="s">
        <v>293</v>
      </c>
      <c r="C6" s="252"/>
      <c r="D6" s="253"/>
      <c r="E6" s="252"/>
      <c r="F6" s="252"/>
      <c r="G6" s="252"/>
      <c r="H6" s="253" t="s">
        <v>108</v>
      </c>
      <c r="I6" s="252"/>
      <c r="J6" s="252"/>
      <c r="K6" s="252"/>
      <c r="L6" s="252"/>
    </row>
    <row r="7" spans="1:12" ht="9.75" customHeight="1" thickBot="1">
      <c r="A7" s="250"/>
      <c r="B7" s="250"/>
      <c r="C7" s="250"/>
      <c r="D7" s="250"/>
      <c r="E7" s="250"/>
      <c r="F7" s="250"/>
      <c r="G7" s="250"/>
      <c r="H7" s="250"/>
      <c r="I7" s="250"/>
      <c r="J7" s="250"/>
      <c r="K7" s="250"/>
      <c r="L7" s="250"/>
    </row>
    <row r="8" spans="1:12" ht="24.95" customHeight="1" thickBot="1">
      <c r="A8" s="348" t="s">
        <v>52</v>
      </c>
      <c r="B8" s="349"/>
      <c r="C8" s="384"/>
      <c r="D8" s="385"/>
      <c r="E8" s="385"/>
      <c r="F8" s="385"/>
      <c r="G8" s="385"/>
      <c r="H8" s="385"/>
      <c r="I8" s="385"/>
      <c r="J8" s="385"/>
      <c r="K8" s="385"/>
      <c r="L8" s="386"/>
    </row>
    <row r="9" spans="1:12" ht="13.5" customHeight="1">
      <c r="A9" s="389" t="s">
        <v>257</v>
      </c>
      <c r="B9" s="390"/>
      <c r="C9" s="291"/>
      <c r="D9" s="292"/>
      <c r="E9" s="292"/>
      <c r="F9" s="292"/>
      <c r="G9" s="292"/>
      <c r="H9" s="298" t="s">
        <v>111</v>
      </c>
      <c r="I9" s="299"/>
      <c r="J9" s="296"/>
      <c r="K9" s="292"/>
      <c r="L9" s="297"/>
    </row>
    <row r="10" spans="1:12" ht="24.95" customHeight="1" thickBot="1">
      <c r="A10" s="313" t="s">
        <v>116</v>
      </c>
      <c r="B10" s="314"/>
      <c r="C10" s="302"/>
      <c r="D10" s="300"/>
      <c r="E10" s="300"/>
      <c r="F10" s="300"/>
      <c r="G10" s="300"/>
      <c r="H10" s="387" t="s">
        <v>110</v>
      </c>
      <c r="I10" s="388"/>
      <c r="J10" s="300"/>
      <c r="K10" s="300"/>
      <c r="L10" s="301"/>
    </row>
    <row r="11" spans="1:12" ht="13.5" customHeight="1">
      <c r="A11" s="289" t="s">
        <v>257</v>
      </c>
      <c r="B11" s="290"/>
      <c r="C11" s="293"/>
      <c r="D11" s="294"/>
      <c r="E11" s="294"/>
      <c r="F11" s="294"/>
      <c r="G11" s="294"/>
      <c r="H11" s="294"/>
      <c r="I11" s="294"/>
      <c r="J11" s="294"/>
      <c r="K11" s="294"/>
      <c r="L11" s="295"/>
    </row>
    <row r="12" spans="1:12" ht="24.95" customHeight="1" thickBot="1">
      <c r="A12" s="313" t="s">
        <v>0</v>
      </c>
      <c r="B12" s="314"/>
      <c r="C12" s="303"/>
      <c r="D12" s="303"/>
      <c r="E12" s="303"/>
      <c r="F12" s="303"/>
      <c r="G12" s="303"/>
      <c r="H12" s="303"/>
      <c r="I12" s="303"/>
      <c r="J12" s="303"/>
      <c r="K12" s="303"/>
      <c r="L12" s="304"/>
    </row>
    <row r="13" spans="1:12" ht="13.5" customHeight="1">
      <c r="A13" s="309" t="s">
        <v>53</v>
      </c>
      <c r="B13" s="310"/>
      <c r="C13" s="409" t="s">
        <v>114</v>
      </c>
      <c r="D13" s="411"/>
      <c r="E13" s="256" t="s">
        <v>115</v>
      </c>
      <c r="F13" s="283"/>
      <c r="G13" s="284"/>
      <c r="H13" s="284"/>
      <c r="I13" s="284"/>
      <c r="J13" s="284"/>
      <c r="K13" s="284"/>
      <c r="L13" s="285"/>
    </row>
    <row r="14" spans="1:12" ht="24.95" customHeight="1">
      <c r="A14" s="311"/>
      <c r="B14" s="312"/>
      <c r="C14" s="410"/>
      <c r="D14" s="412"/>
      <c r="E14" s="257" t="s">
        <v>8</v>
      </c>
      <c r="F14" s="286"/>
      <c r="G14" s="287"/>
      <c r="H14" s="287"/>
      <c r="I14" s="287"/>
      <c r="J14" s="287"/>
      <c r="K14" s="287"/>
      <c r="L14" s="288"/>
    </row>
    <row r="15" spans="1:12" ht="24.95" customHeight="1">
      <c r="A15" s="311"/>
      <c r="B15" s="312"/>
      <c r="C15" s="258" t="s">
        <v>112</v>
      </c>
      <c r="D15" s="405"/>
      <c r="E15" s="406"/>
      <c r="F15" s="406"/>
      <c r="G15" s="407"/>
      <c r="H15" s="403" t="s">
        <v>113</v>
      </c>
      <c r="I15" s="404"/>
      <c r="J15" s="405"/>
      <c r="K15" s="406"/>
      <c r="L15" s="408"/>
    </row>
    <row r="16" spans="1:12" ht="24.95" customHeight="1" thickBot="1">
      <c r="A16" s="313"/>
      <c r="B16" s="314"/>
      <c r="C16" s="259" t="s">
        <v>54</v>
      </c>
      <c r="D16" s="395"/>
      <c r="E16" s="396"/>
      <c r="F16" s="396"/>
      <c r="G16" s="396"/>
      <c r="H16" s="396"/>
      <c r="I16" s="396"/>
      <c r="J16" s="396"/>
      <c r="K16" s="396"/>
      <c r="L16" s="397"/>
    </row>
    <row r="17" spans="1:29" ht="24.95" customHeight="1" thickBot="1">
      <c r="A17" s="348" t="s">
        <v>29</v>
      </c>
      <c r="B17" s="349"/>
      <c r="C17" s="350"/>
      <c r="D17" s="351"/>
      <c r="E17" s="351"/>
      <c r="F17" s="351"/>
      <c r="G17" s="351"/>
      <c r="H17" s="351"/>
      <c r="I17" s="351"/>
      <c r="J17" s="351"/>
      <c r="K17" s="351"/>
      <c r="L17" s="352"/>
    </row>
    <row r="18" spans="1:29" ht="24.95" customHeight="1" thickBot="1">
      <c r="A18" s="348" t="s">
        <v>30</v>
      </c>
      <c r="B18" s="349"/>
      <c r="C18" s="400"/>
      <c r="D18" s="401"/>
      <c r="E18" s="401"/>
      <c r="F18" s="401"/>
      <c r="G18" s="401"/>
      <c r="H18" s="401"/>
      <c r="I18" s="401"/>
      <c r="J18" s="401"/>
      <c r="K18" s="401"/>
      <c r="L18" s="402"/>
    </row>
    <row r="19" spans="1:29" ht="24.95" customHeight="1">
      <c r="A19" s="309" t="s">
        <v>1</v>
      </c>
      <c r="B19" s="310"/>
      <c r="C19" s="353" t="s">
        <v>117</v>
      </c>
      <c r="D19" s="354"/>
      <c r="E19" s="398" t="s">
        <v>55</v>
      </c>
      <c r="F19" s="398"/>
      <c r="G19" s="398"/>
      <c r="H19" s="398"/>
      <c r="I19" s="398"/>
      <c r="J19" s="398"/>
      <c r="K19" s="398"/>
      <c r="L19" s="399"/>
      <c r="M19" s="254" t="s">
        <v>59</v>
      </c>
      <c r="N19" s="260"/>
      <c r="O19" s="260"/>
      <c r="P19" s="260"/>
      <c r="Q19" s="260"/>
      <c r="R19" s="260"/>
      <c r="S19" s="260"/>
      <c r="T19" s="261"/>
      <c r="U19" s="261"/>
      <c r="V19" s="261"/>
      <c r="W19" s="261"/>
      <c r="X19" s="261"/>
      <c r="Y19" s="261"/>
      <c r="Z19" s="261"/>
      <c r="AA19" s="261"/>
      <c r="AB19" s="261"/>
      <c r="AC19" s="261"/>
    </row>
    <row r="20" spans="1:29" ht="76.5" customHeight="1" thickBot="1">
      <c r="A20" s="313"/>
      <c r="B20" s="314"/>
      <c r="C20" s="392"/>
      <c r="D20" s="393"/>
      <c r="E20" s="393"/>
      <c r="F20" s="393"/>
      <c r="G20" s="393"/>
      <c r="H20" s="393"/>
      <c r="I20" s="393"/>
      <c r="J20" s="393"/>
      <c r="K20" s="393"/>
      <c r="L20" s="394"/>
      <c r="M20" s="262" t="s">
        <v>60</v>
      </c>
      <c r="N20" s="260"/>
      <c r="O20" s="260"/>
      <c r="P20" s="260"/>
      <c r="Q20" s="260"/>
      <c r="R20" s="260"/>
      <c r="S20" s="260"/>
      <c r="T20" s="263"/>
      <c r="U20" s="261"/>
      <c r="V20" s="261"/>
      <c r="W20" s="261"/>
      <c r="X20" s="261"/>
      <c r="Y20" s="261"/>
      <c r="Z20" s="261"/>
      <c r="AA20" s="261"/>
      <c r="AB20" s="261"/>
      <c r="AC20" s="261"/>
    </row>
    <row r="21" spans="1:29" ht="13.5" customHeight="1">
      <c r="A21" s="309" t="s">
        <v>56</v>
      </c>
      <c r="B21" s="310"/>
      <c r="C21" s="413" t="s">
        <v>92</v>
      </c>
      <c r="D21" s="414"/>
      <c r="E21" s="414"/>
      <c r="F21" s="415"/>
      <c r="G21" s="414" t="s">
        <v>93</v>
      </c>
      <c r="H21" s="414"/>
      <c r="I21" s="414"/>
      <c r="J21" s="414"/>
      <c r="K21" s="414"/>
      <c r="L21" s="427"/>
      <c r="M21" s="260"/>
      <c r="N21" s="260"/>
      <c r="O21" s="260"/>
      <c r="P21" s="260"/>
      <c r="Q21" s="260"/>
      <c r="R21" s="260"/>
      <c r="S21" s="260"/>
      <c r="T21" s="261"/>
      <c r="U21" s="261"/>
      <c r="V21" s="261"/>
      <c r="W21" s="261"/>
      <c r="X21" s="261"/>
      <c r="Y21" s="261"/>
      <c r="Z21" s="261"/>
      <c r="AA21" s="261"/>
      <c r="AB21" s="261"/>
      <c r="AC21" s="261"/>
    </row>
    <row r="22" spans="1:29" ht="30.75" customHeight="1" thickBot="1">
      <c r="A22" s="313"/>
      <c r="B22" s="314"/>
      <c r="C22" s="431"/>
      <c r="D22" s="432"/>
      <c r="E22" s="432"/>
      <c r="F22" s="433"/>
      <c r="G22" s="428"/>
      <c r="H22" s="428"/>
      <c r="I22" s="428"/>
      <c r="J22" s="264" t="s">
        <v>38</v>
      </c>
      <c r="K22" s="425"/>
      <c r="L22" s="426"/>
      <c r="M22" s="265" t="s">
        <v>61</v>
      </c>
      <c r="N22" s="260"/>
      <c r="O22" s="260"/>
      <c r="P22" s="260"/>
      <c r="Q22" s="260"/>
      <c r="R22" s="260"/>
      <c r="S22" s="260"/>
      <c r="T22" s="266"/>
      <c r="U22" s="261"/>
      <c r="V22" s="261"/>
      <c r="W22" s="261"/>
      <c r="X22" s="261"/>
      <c r="Y22" s="261"/>
      <c r="Z22" s="261"/>
      <c r="AA22" s="261"/>
      <c r="AB22" s="261"/>
      <c r="AC22" s="261"/>
    </row>
    <row r="23" spans="1:29" ht="13.5" customHeight="1">
      <c r="A23" s="309" t="s">
        <v>57</v>
      </c>
      <c r="B23" s="310"/>
      <c r="C23" s="413" t="s">
        <v>92</v>
      </c>
      <c r="D23" s="414"/>
      <c r="E23" s="414"/>
      <c r="F23" s="415"/>
      <c r="G23" s="414" t="s">
        <v>93</v>
      </c>
      <c r="H23" s="414"/>
      <c r="I23" s="414"/>
      <c r="J23" s="414"/>
      <c r="K23" s="414"/>
      <c r="L23" s="427"/>
      <c r="M23" s="260"/>
      <c r="N23" s="260"/>
      <c r="O23" s="260"/>
      <c r="P23" s="260"/>
      <c r="Q23" s="260"/>
      <c r="R23" s="260"/>
      <c r="S23" s="260"/>
      <c r="T23" s="261"/>
      <c r="U23" s="261"/>
      <c r="V23" s="261"/>
      <c r="W23" s="261"/>
      <c r="X23" s="261"/>
      <c r="Y23" s="261"/>
      <c r="Z23" s="261"/>
      <c r="AA23" s="261"/>
      <c r="AB23" s="261"/>
      <c r="AC23" s="261"/>
    </row>
    <row r="24" spans="1:29" ht="24.95" customHeight="1" thickBot="1">
      <c r="A24" s="313"/>
      <c r="B24" s="314"/>
      <c r="C24" s="431"/>
      <c r="D24" s="432"/>
      <c r="E24" s="432"/>
      <c r="F24" s="433"/>
      <c r="G24" s="428"/>
      <c r="H24" s="428"/>
      <c r="I24" s="428"/>
      <c r="J24" s="264" t="s">
        <v>38</v>
      </c>
      <c r="K24" s="425"/>
      <c r="L24" s="426"/>
      <c r="M24" s="260"/>
      <c r="N24" s="260"/>
      <c r="O24" s="260"/>
      <c r="P24" s="260"/>
      <c r="Q24" s="260"/>
      <c r="R24" s="260"/>
      <c r="S24" s="260"/>
      <c r="T24" s="261"/>
      <c r="U24" s="261"/>
      <c r="V24" s="261"/>
      <c r="W24" s="261"/>
      <c r="X24" s="261"/>
      <c r="Y24" s="261"/>
      <c r="Z24" s="261"/>
      <c r="AA24" s="261"/>
      <c r="AB24" s="261"/>
      <c r="AC24" s="261"/>
    </row>
    <row r="25" spans="1:29" ht="24.95" customHeight="1">
      <c r="A25" s="309" t="s">
        <v>2</v>
      </c>
      <c r="B25" s="310"/>
      <c r="C25" s="419"/>
      <c r="D25" s="420"/>
      <c r="E25" s="420"/>
      <c r="F25" s="420"/>
      <c r="G25" s="420"/>
      <c r="H25" s="420"/>
      <c r="I25" s="420"/>
      <c r="J25" s="420"/>
      <c r="K25" s="420"/>
      <c r="L25" s="421"/>
      <c r="M25" s="267"/>
      <c r="N25" s="267"/>
      <c r="O25" s="267"/>
      <c r="P25" s="267"/>
      <c r="Q25" s="267"/>
      <c r="R25" s="267"/>
      <c r="S25" s="267"/>
      <c r="T25" s="315"/>
      <c r="U25" s="315"/>
      <c r="V25" s="315"/>
      <c r="W25" s="315"/>
      <c r="X25" s="315"/>
      <c r="Y25" s="315"/>
      <c r="Z25" s="315"/>
      <c r="AA25" s="315"/>
      <c r="AB25" s="315"/>
      <c r="AC25" s="315"/>
    </row>
    <row r="26" spans="1:29" ht="24.75" customHeight="1" thickBot="1">
      <c r="A26" s="313"/>
      <c r="B26" s="314"/>
      <c r="C26" s="422"/>
      <c r="D26" s="423"/>
      <c r="E26" s="423"/>
      <c r="F26" s="423"/>
      <c r="G26" s="423"/>
      <c r="H26" s="423"/>
      <c r="I26" s="423"/>
      <c r="J26" s="423"/>
      <c r="K26" s="423"/>
      <c r="L26" s="424"/>
      <c r="M26" s="267"/>
      <c r="N26" s="267"/>
      <c r="O26" s="267"/>
      <c r="P26" s="267"/>
      <c r="Q26" s="267"/>
      <c r="R26" s="267"/>
      <c r="S26" s="267"/>
      <c r="T26" s="315"/>
      <c r="U26" s="315"/>
      <c r="V26" s="315"/>
      <c r="W26" s="315"/>
      <c r="X26" s="315"/>
      <c r="Y26" s="315"/>
      <c r="Z26" s="315"/>
      <c r="AA26" s="315"/>
      <c r="AB26" s="315"/>
      <c r="AC26" s="315"/>
    </row>
    <row r="27" spans="1:29" ht="24.95" customHeight="1">
      <c r="A27" s="309" t="s">
        <v>3</v>
      </c>
      <c r="B27" s="310"/>
      <c r="C27" s="416"/>
      <c r="D27" s="337"/>
      <c r="E27" s="337"/>
      <c r="F27" s="337"/>
      <c r="G27" s="337"/>
      <c r="H27" s="337"/>
      <c r="I27" s="337"/>
      <c r="J27" s="337"/>
      <c r="K27" s="337"/>
      <c r="L27" s="338"/>
      <c r="M27" s="305" t="s">
        <v>64</v>
      </c>
      <c r="N27" s="306"/>
      <c r="O27" s="306"/>
      <c r="P27" s="306"/>
      <c r="Q27" s="306"/>
      <c r="R27" s="306"/>
      <c r="S27" s="306"/>
      <c r="T27" s="315"/>
      <c r="U27" s="316"/>
      <c r="V27" s="316"/>
      <c r="W27" s="316"/>
      <c r="X27" s="316"/>
      <c r="Y27" s="316"/>
      <c r="Z27" s="316"/>
      <c r="AA27" s="268"/>
      <c r="AB27" s="268"/>
      <c r="AC27" s="268"/>
    </row>
    <row r="28" spans="1:29" ht="43.5" customHeight="1" thickBot="1">
      <c r="A28" s="313"/>
      <c r="B28" s="314"/>
      <c r="C28" s="333"/>
      <c r="D28" s="417"/>
      <c r="E28" s="417"/>
      <c r="F28" s="417"/>
      <c r="G28" s="417"/>
      <c r="H28" s="417"/>
      <c r="I28" s="417"/>
      <c r="J28" s="417"/>
      <c r="K28" s="417"/>
      <c r="L28" s="418"/>
      <c r="M28" s="307"/>
      <c r="N28" s="306"/>
      <c r="O28" s="306"/>
      <c r="P28" s="306"/>
      <c r="Q28" s="306"/>
      <c r="R28" s="306"/>
      <c r="S28" s="306"/>
      <c r="T28" s="316"/>
      <c r="U28" s="316"/>
      <c r="V28" s="316"/>
      <c r="W28" s="316"/>
      <c r="X28" s="316"/>
      <c r="Y28" s="316"/>
      <c r="Z28" s="316"/>
      <c r="AA28" s="268"/>
      <c r="AB28" s="268"/>
      <c r="AC28" s="268"/>
    </row>
    <row r="29" spans="1:29" ht="17.25" customHeight="1">
      <c r="A29" s="309" t="s">
        <v>33</v>
      </c>
      <c r="B29" s="310"/>
      <c r="C29" s="336"/>
      <c r="D29" s="337"/>
      <c r="E29" s="337"/>
      <c r="F29" s="337"/>
      <c r="G29" s="337"/>
      <c r="H29" s="337"/>
      <c r="I29" s="337"/>
      <c r="J29" s="337"/>
      <c r="K29" s="337"/>
      <c r="L29" s="338"/>
      <c r="M29" s="305" t="s">
        <v>85</v>
      </c>
      <c r="N29" s="306"/>
      <c r="O29" s="306"/>
      <c r="P29" s="306"/>
      <c r="Q29" s="306"/>
      <c r="R29" s="306"/>
      <c r="S29" s="306"/>
      <c r="T29" s="315"/>
      <c r="U29" s="316"/>
      <c r="V29" s="316"/>
      <c r="W29" s="316"/>
      <c r="X29" s="316"/>
      <c r="Y29" s="316"/>
      <c r="Z29" s="316"/>
      <c r="AA29" s="268"/>
      <c r="AB29" s="268"/>
      <c r="AC29" s="268"/>
    </row>
    <row r="30" spans="1:29" ht="17.25" customHeight="1">
      <c r="A30" s="311"/>
      <c r="B30" s="312"/>
      <c r="C30" s="330"/>
      <c r="D30" s="331"/>
      <c r="E30" s="331"/>
      <c r="F30" s="331"/>
      <c r="G30" s="331"/>
      <c r="H30" s="331"/>
      <c r="I30" s="331"/>
      <c r="J30" s="331"/>
      <c r="K30" s="331"/>
      <c r="L30" s="332"/>
      <c r="M30" s="305"/>
      <c r="N30" s="306"/>
      <c r="O30" s="306"/>
      <c r="P30" s="306"/>
      <c r="Q30" s="306"/>
      <c r="R30" s="306"/>
      <c r="S30" s="306"/>
      <c r="T30" s="315"/>
      <c r="U30" s="316"/>
      <c r="V30" s="316"/>
      <c r="W30" s="316"/>
      <c r="X30" s="316"/>
      <c r="Y30" s="316"/>
      <c r="Z30" s="316"/>
      <c r="AA30" s="268"/>
      <c r="AB30" s="268"/>
      <c r="AC30" s="268"/>
    </row>
    <row r="31" spans="1:29" ht="17.25" customHeight="1">
      <c r="A31" s="311"/>
      <c r="B31" s="312"/>
      <c r="C31" s="330"/>
      <c r="D31" s="331"/>
      <c r="E31" s="331"/>
      <c r="F31" s="331"/>
      <c r="G31" s="331"/>
      <c r="H31" s="331"/>
      <c r="I31" s="331"/>
      <c r="J31" s="331"/>
      <c r="K31" s="331"/>
      <c r="L31" s="332"/>
      <c r="M31" s="305"/>
      <c r="N31" s="306"/>
      <c r="O31" s="306"/>
      <c r="P31" s="306"/>
      <c r="Q31" s="306"/>
      <c r="R31" s="306"/>
      <c r="S31" s="306"/>
      <c r="T31" s="315"/>
      <c r="U31" s="316"/>
      <c r="V31" s="316"/>
      <c r="W31" s="316"/>
      <c r="X31" s="316"/>
      <c r="Y31" s="316"/>
      <c r="Z31" s="316"/>
      <c r="AA31" s="268"/>
      <c r="AB31" s="268"/>
      <c r="AC31" s="268"/>
    </row>
    <row r="32" spans="1:29" ht="17.25" customHeight="1">
      <c r="A32" s="311"/>
      <c r="B32" s="312"/>
      <c r="C32" s="330"/>
      <c r="D32" s="331"/>
      <c r="E32" s="331"/>
      <c r="F32" s="331"/>
      <c r="G32" s="331"/>
      <c r="H32" s="331"/>
      <c r="I32" s="331"/>
      <c r="J32" s="331"/>
      <c r="K32" s="331"/>
      <c r="L32" s="332"/>
      <c r="M32" s="305"/>
      <c r="N32" s="306"/>
      <c r="O32" s="306"/>
      <c r="P32" s="306"/>
      <c r="Q32" s="306"/>
      <c r="R32" s="306"/>
      <c r="S32" s="306"/>
      <c r="T32" s="315"/>
      <c r="U32" s="316"/>
      <c r="V32" s="316"/>
      <c r="W32" s="316"/>
      <c r="X32" s="316"/>
      <c r="Y32" s="316"/>
      <c r="Z32" s="316"/>
      <c r="AA32" s="268"/>
      <c r="AB32" s="268"/>
      <c r="AC32" s="268"/>
    </row>
    <row r="33" spans="1:29" ht="17.25" customHeight="1">
      <c r="A33" s="311"/>
      <c r="B33" s="312"/>
      <c r="C33" s="330"/>
      <c r="D33" s="331"/>
      <c r="E33" s="331"/>
      <c r="F33" s="331"/>
      <c r="G33" s="331"/>
      <c r="H33" s="331"/>
      <c r="I33" s="331"/>
      <c r="J33" s="331"/>
      <c r="K33" s="331"/>
      <c r="L33" s="332"/>
      <c r="M33" s="305"/>
      <c r="N33" s="306"/>
      <c r="O33" s="306"/>
      <c r="P33" s="306"/>
      <c r="Q33" s="306"/>
      <c r="R33" s="306"/>
      <c r="S33" s="306"/>
      <c r="T33" s="315"/>
      <c r="U33" s="316"/>
      <c r="V33" s="316"/>
      <c r="W33" s="316"/>
      <c r="X33" s="316"/>
      <c r="Y33" s="316"/>
      <c r="Z33" s="316"/>
      <c r="AA33" s="268"/>
      <c r="AB33" s="268"/>
      <c r="AC33" s="268"/>
    </row>
    <row r="34" spans="1:29" ht="17.25" customHeight="1">
      <c r="A34" s="311"/>
      <c r="B34" s="312"/>
      <c r="C34" s="330"/>
      <c r="D34" s="331"/>
      <c r="E34" s="331"/>
      <c r="F34" s="331"/>
      <c r="G34" s="331"/>
      <c r="H34" s="331"/>
      <c r="I34" s="331"/>
      <c r="J34" s="331"/>
      <c r="K34" s="331"/>
      <c r="L34" s="332"/>
      <c r="M34" s="305"/>
      <c r="N34" s="306"/>
      <c r="O34" s="306"/>
      <c r="P34" s="306"/>
      <c r="Q34" s="306"/>
      <c r="R34" s="306"/>
      <c r="S34" s="306"/>
      <c r="T34" s="315"/>
      <c r="U34" s="316"/>
      <c r="V34" s="316"/>
      <c r="W34" s="316"/>
      <c r="X34" s="316"/>
      <c r="Y34" s="316"/>
      <c r="Z34" s="316"/>
      <c r="AA34" s="268"/>
      <c r="AB34" s="268"/>
      <c r="AC34" s="268"/>
    </row>
    <row r="35" spans="1:29" ht="17.25" customHeight="1" thickBot="1">
      <c r="A35" s="313"/>
      <c r="B35" s="314"/>
      <c r="C35" s="333"/>
      <c r="D35" s="334"/>
      <c r="E35" s="334"/>
      <c r="F35" s="334"/>
      <c r="G35" s="334"/>
      <c r="H35" s="334"/>
      <c r="I35" s="334"/>
      <c r="J35" s="334"/>
      <c r="K35" s="334"/>
      <c r="L35" s="335"/>
      <c r="M35" s="307"/>
      <c r="N35" s="306"/>
      <c r="O35" s="306"/>
      <c r="P35" s="306"/>
      <c r="Q35" s="306"/>
      <c r="R35" s="306"/>
      <c r="S35" s="306"/>
      <c r="T35" s="316"/>
      <c r="U35" s="316"/>
      <c r="V35" s="316"/>
      <c r="W35" s="316"/>
      <c r="X35" s="316"/>
      <c r="Y35" s="316"/>
      <c r="Z35" s="316"/>
      <c r="AA35" s="268"/>
      <c r="AB35" s="268"/>
      <c r="AC35" s="268"/>
    </row>
    <row r="36" spans="1:29" ht="24.95" customHeight="1">
      <c r="A36" s="360" t="s">
        <v>4</v>
      </c>
      <c r="B36" s="361"/>
      <c r="C36" s="269" t="s">
        <v>79</v>
      </c>
      <c r="D36" s="372" t="s">
        <v>83</v>
      </c>
      <c r="E36" s="376" t="s">
        <v>16</v>
      </c>
      <c r="F36" s="377"/>
      <c r="G36" s="270" t="s">
        <v>81</v>
      </c>
      <c r="H36" s="374" t="s">
        <v>82</v>
      </c>
      <c r="I36" s="375"/>
      <c r="J36" s="271" t="s">
        <v>18</v>
      </c>
      <c r="K36" s="270" t="s">
        <v>19</v>
      </c>
      <c r="L36" s="272" t="s">
        <v>15</v>
      </c>
      <c r="M36" s="260"/>
      <c r="N36" s="260"/>
      <c r="O36" s="260"/>
      <c r="P36" s="260"/>
      <c r="Q36" s="260"/>
      <c r="R36" s="260"/>
      <c r="S36" s="260"/>
      <c r="T36" s="261"/>
      <c r="U36" s="261"/>
      <c r="V36" s="261"/>
      <c r="W36" s="261"/>
      <c r="X36" s="261"/>
      <c r="Y36" s="261"/>
      <c r="Z36" s="261"/>
      <c r="AA36" s="261"/>
      <c r="AB36" s="261"/>
      <c r="AC36" s="261"/>
    </row>
    <row r="37" spans="1:29" ht="46.5" customHeight="1">
      <c r="A37" s="362"/>
      <c r="B37" s="363"/>
      <c r="C37" s="74">
        <f>SUM(E37:L37)</f>
        <v>0</v>
      </c>
      <c r="D37" s="373"/>
      <c r="E37" s="378"/>
      <c r="F37" s="379"/>
      <c r="G37" s="72"/>
      <c r="H37" s="378"/>
      <c r="I37" s="379"/>
      <c r="J37" s="72"/>
      <c r="K37" s="72"/>
      <c r="L37" s="73"/>
      <c r="M37" s="260" t="s">
        <v>62</v>
      </c>
      <c r="N37" s="260"/>
      <c r="O37" s="260"/>
      <c r="P37" s="260"/>
      <c r="Q37" s="260"/>
      <c r="R37" s="260"/>
      <c r="S37" s="260"/>
      <c r="T37" s="261"/>
      <c r="U37" s="261"/>
      <c r="V37" s="261"/>
      <c r="W37" s="261"/>
      <c r="X37" s="261"/>
      <c r="Y37" s="261"/>
      <c r="Z37" s="261"/>
      <c r="AA37" s="261"/>
      <c r="AB37" s="261"/>
      <c r="AC37" s="261"/>
    </row>
    <row r="38" spans="1:29" ht="24.95" customHeight="1">
      <c r="A38" s="362"/>
      <c r="B38" s="363"/>
      <c r="C38" s="356" t="s">
        <v>21</v>
      </c>
      <c r="D38" s="357"/>
      <c r="E38" s="82"/>
      <c r="F38" s="84" t="s">
        <v>99</v>
      </c>
      <c r="G38" s="273" t="s">
        <v>20</v>
      </c>
      <c r="H38" s="82"/>
      <c r="I38" s="85" t="s">
        <v>99</v>
      </c>
      <c r="J38" s="366"/>
      <c r="K38" s="367"/>
      <c r="L38" s="368"/>
      <c r="M38" s="260" t="s">
        <v>88</v>
      </c>
      <c r="N38" s="260"/>
      <c r="O38" s="260"/>
      <c r="P38" s="260"/>
      <c r="Q38" s="260"/>
      <c r="R38" s="260"/>
      <c r="S38" s="260"/>
      <c r="T38" s="261"/>
      <c r="U38" s="261"/>
      <c r="V38" s="261"/>
      <c r="W38" s="261"/>
      <c r="X38" s="261"/>
      <c r="Y38" s="261"/>
      <c r="Z38" s="261"/>
      <c r="AA38" s="261"/>
      <c r="AB38" s="261"/>
      <c r="AC38" s="261"/>
    </row>
    <row r="39" spans="1:29" ht="24.95" customHeight="1" thickBot="1">
      <c r="A39" s="364"/>
      <c r="B39" s="365"/>
      <c r="C39" s="358" t="s">
        <v>23</v>
      </c>
      <c r="D39" s="359"/>
      <c r="E39" s="83"/>
      <c r="F39" s="86" t="s">
        <v>99</v>
      </c>
      <c r="G39" s="274" t="s">
        <v>22</v>
      </c>
      <c r="H39" s="83"/>
      <c r="I39" s="87" t="s">
        <v>99</v>
      </c>
      <c r="J39" s="369"/>
      <c r="K39" s="370"/>
      <c r="L39" s="371"/>
      <c r="M39" s="260"/>
      <c r="N39" s="260"/>
      <c r="O39" s="260"/>
      <c r="P39" s="260"/>
      <c r="Q39" s="260"/>
      <c r="R39" s="260"/>
      <c r="S39" s="260"/>
      <c r="T39" s="261"/>
      <c r="U39" s="261"/>
      <c r="V39" s="261"/>
      <c r="W39" s="261"/>
      <c r="X39" s="261"/>
      <c r="Y39" s="261"/>
      <c r="Z39" s="261"/>
      <c r="AA39" s="261"/>
      <c r="AB39" s="261"/>
      <c r="AC39" s="261"/>
    </row>
    <row r="40" spans="1:29" ht="24.95" customHeight="1">
      <c r="A40" s="309" t="s">
        <v>5</v>
      </c>
      <c r="B40" s="317"/>
      <c r="C40" s="319" t="s">
        <v>9</v>
      </c>
      <c r="D40" s="320"/>
      <c r="E40" s="321" t="s">
        <v>12</v>
      </c>
      <c r="F40" s="429"/>
      <c r="G40" s="321" t="s">
        <v>13</v>
      </c>
      <c r="H40" s="321" t="s">
        <v>14</v>
      </c>
      <c r="I40" s="429"/>
      <c r="J40" s="321" t="s">
        <v>15</v>
      </c>
      <c r="K40" s="323"/>
      <c r="L40" s="324"/>
      <c r="M40" s="275" t="s">
        <v>91</v>
      </c>
      <c r="N40" s="260"/>
      <c r="O40" s="260"/>
      <c r="P40" s="260"/>
      <c r="Q40" s="260"/>
      <c r="R40" s="260"/>
      <c r="S40" s="260"/>
      <c r="T40" s="261"/>
      <c r="U40" s="261"/>
      <c r="V40" s="261"/>
      <c r="W40" s="261"/>
      <c r="X40" s="261"/>
      <c r="Y40" s="261"/>
      <c r="Z40" s="261"/>
      <c r="AA40" s="261"/>
      <c r="AB40" s="261"/>
      <c r="AC40" s="261"/>
    </row>
    <row r="41" spans="1:29" ht="24.95" customHeight="1">
      <c r="A41" s="311"/>
      <c r="B41" s="318"/>
      <c r="C41" s="276" t="s">
        <v>10</v>
      </c>
      <c r="D41" s="277" t="s">
        <v>11</v>
      </c>
      <c r="E41" s="322"/>
      <c r="F41" s="430"/>
      <c r="G41" s="322"/>
      <c r="H41" s="322"/>
      <c r="I41" s="430"/>
      <c r="J41" s="322"/>
      <c r="K41" s="325"/>
      <c r="L41" s="326"/>
      <c r="M41" s="260"/>
      <c r="N41" s="260"/>
      <c r="O41" s="260"/>
      <c r="P41" s="260"/>
      <c r="Q41" s="260"/>
      <c r="R41" s="260"/>
      <c r="S41" s="260"/>
      <c r="T41" s="261"/>
      <c r="U41" s="261"/>
      <c r="V41" s="261"/>
      <c r="W41" s="261"/>
      <c r="X41" s="261"/>
      <c r="Y41" s="261"/>
      <c r="Z41" s="261"/>
      <c r="AA41" s="261"/>
      <c r="AB41" s="261"/>
      <c r="AC41" s="261"/>
    </row>
    <row r="42" spans="1:29" ht="44.25" customHeight="1" thickBot="1">
      <c r="A42" s="311"/>
      <c r="B42" s="318"/>
      <c r="C42" s="75"/>
      <c r="D42" s="76"/>
      <c r="E42" s="327"/>
      <c r="F42" s="380"/>
      <c r="G42" s="76"/>
      <c r="H42" s="327"/>
      <c r="I42" s="380"/>
      <c r="J42" s="327"/>
      <c r="K42" s="328"/>
      <c r="L42" s="329"/>
      <c r="M42" s="305" t="s">
        <v>63</v>
      </c>
      <c r="N42" s="308"/>
      <c r="O42" s="308"/>
      <c r="P42" s="308"/>
      <c r="Q42" s="308"/>
      <c r="R42" s="308"/>
      <c r="S42" s="308"/>
      <c r="T42" s="261"/>
      <c r="U42" s="261"/>
      <c r="V42" s="261"/>
      <c r="W42" s="261"/>
      <c r="X42" s="261"/>
      <c r="Y42" s="261"/>
      <c r="Z42" s="261"/>
      <c r="AA42" s="261"/>
      <c r="AB42" s="261"/>
      <c r="AC42" s="261"/>
    </row>
    <row r="43" spans="1:29" ht="24.95" customHeight="1">
      <c r="A43" s="309" t="s">
        <v>6</v>
      </c>
      <c r="B43" s="310"/>
      <c r="C43" s="353"/>
      <c r="D43" s="354"/>
      <c r="E43" s="354"/>
      <c r="F43" s="354"/>
      <c r="G43" s="354"/>
      <c r="H43" s="354"/>
      <c r="I43" s="354"/>
      <c r="J43" s="354"/>
      <c r="K43" s="354"/>
      <c r="L43" s="355"/>
      <c r="M43" s="260"/>
      <c r="N43" s="260"/>
      <c r="O43" s="260"/>
      <c r="P43" s="260"/>
      <c r="Q43" s="260"/>
      <c r="R43" s="260"/>
      <c r="S43" s="260"/>
      <c r="T43" s="261"/>
      <c r="U43" s="261"/>
      <c r="V43" s="261"/>
      <c r="W43" s="261"/>
      <c r="X43" s="261"/>
      <c r="Y43" s="261"/>
      <c r="Z43" s="261"/>
      <c r="AA43" s="261"/>
      <c r="AB43" s="261"/>
      <c r="AC43" s="261"/>
    </row>
    <row r="44" spans="1:29" ht="24.95" customHeight="1" thickBot="1">
      <c r="A44" s="313"/>
      <c r="B44" s="314"/>
      <c r="C44" s="302"/>
      <c r="D44" s="300"/>
      <c r="E44" s="300"/>
      <c r="F44" s="300"/>
      <c r="G44" s="300"/>
      <c r="H44" s="300"/>
      <c r="I44" s="300"/>
      <c r="J44" s="300"/>
      <c r="K44" s="300"/>
      <c r="L44" s="301"/>
      <c r="M44" s="260"/>
      <c r="N44" s="260"/>
      <c r="O44" s="260"/>
      <c r="P44" s="260"/>
      <c r="Q44" s="260"/>
      <c r="R44" s="260"/>
      <c r="S44" s="260"/>
      <c r="T44" s="261"/>
      <c r="U44" s="261"/>
      <c r="V44" s="261"/>
      <c r="W44" s="261"/>
      <c r="X44" s="261"/>
      <c r="Y44" s="261"/>
      <c r="Z44" s="261"/>
      <c r="AA44" s="261"/>
      <c r="AB44" s="261"/>
      <c r="AC44" s="261"/>
    </row>
    <row r="45" spans="1:29" ht="24.95" customHeight="1">
      <c r="A45" s="278"/>
      <c r="B45" s="278"/>
      <c r="C45" s="250"/>
      <c r="D45" s="250"/>
      <c r="E45" s="250"/>
      <c r="F45" s="250"/>
      <c r="G45" s="250"/>
      <c r="H45" s="250"/>
      <c r="I45" s="250"/>
      <c r="J45" s="250"/>
      <c r="K45" s="250"/>
      <c r="L45" s="250"/>
    </row>
    <row r="46" spans="1:29" ht="24.95" customHeight="1" thickBot="1">
      <c r="A46" s="278" t="s">
        <v>24</v>
      </c>
      <c r="B46" s="278"/>
      <c r="C46" s="250"/>
      <c r="D46" s="250"/>
      <c r="E46" s="250"/>
      <c r="F46" s="250"/>
      <c r="G46" s="250"/>
      <c r="H46" s="250"/>
      <c r="I46" s="250"/>
      <c r="J46" s="250"/>
      <c r="K46" s="250"/>
      <c r="L46" s="250"/>
    </row>
    <row r="47" spans="1:29" ht="24.95" customHeight="1" thickBot="1">
      <c r="A47" s="348" t="s">
        <v>25</v>
      </c>
      <c r="B47" s="349"/>
      <c r="C47" s="350"/>
      <c r="D47" s="351"/>
      <c r="E47" s="351"/>
      <c r="F47" s="351"/>
      <c r="G47" s="351"/>
      <c r="H47" s="351"/>
      <c r="I47" s="351"/>
      <c r="J47" s="351"/>
      <c r="K47" s="351"/>
      <c r="L47" s="352"/>
      <c r="M47" s="254" t="s">
        <v>27</v>
      </c>
    </row>
    <row r="48" spans="1:29" ht="24.95" customHeight="1" thickBot="1">
      <c r="A48" s="348" t="s">
        <v>26</v>
      </c>
      <c r="B48" s="349"/>
      <c r="C48" s="350"/>
      <c r="D48" s="351"/>
      <c r="E48" s="351"/>
      <c r="F48" s="351"/>
      <c r="G48" s="351"/>
      <c r="H48" s="351"/>
      <c r="I48" s="351"/>
      <c r="J48" s="351"/>
      <c r="K48" s="351"/>
      <c r="L48" s="352"/>
      <c r="N48" s="254" t="s">
        <v>9</v>
      </c>
    </row>
    <row r="49" spans="1:14" ht="24.95" customHeight="1">
      <c r="A49" s="339"/>
      <c r="B49" s="340"/>
      <c r="C49" s="340"/>
      <c r="D49" s="340"/>
      <c r="E49" s="340"/>
      <c r="F49" s="340"/>
      <c r="G49" s="340"/>
      <c r="H49" s="340"/>
      <c r="I49" s="340"/>
      <c r="J49" s="340"/>
      <c r="K49" s="340"/>
      <c r="L49" s="341"/>
    </row>
    <row r="50" spans="1:14" ht="24.95" customHeight="1">
      <c r="A50" s="342"/>
      <c r="B50" s="343"/>
      <c r="C50" s="343"/>
      <c r="D50" s="343"/>
      <c r="E50" s="343"/>
      <c r="F50" s="343"/>
      <c r="G50" s="343"/>
      <c r="H50" s="343"/>
      <c r="I50" s="343"/>
      <c r="J50" s="343"/>
      <c r="K50" s="343"/>
      <c r="L50" s="344"/>
      <c r="N50" s="254" t="s">
        <v>17</v>
      </c>
    </row>
    <row r="51" spans="1:14" ht="24.95" customHeight="1">
      <c r="A51" s="342"/>
      <c r="B51" s="343"/>
      <c r="C51" s="343"/>
      <c r="D51" s="343"/>
      <c r="E51" s="343"/>
      <c r="F51" s="343"/>
      <c r="G51" s="343"/>
      <c r="H51" s="343"/>
      <c r="I51" s="343"/>
      <c r="J51" s="343"/>
      <c r="K51" s="343"/>
      <c r="L51" s="344"/>
    </row>
    <row r="52" spans="1:14">
      <c r="A52" s="342"/>
      <c r="B52" s="343"/>
      <c r="C52" s="343"/>
      <c r="D52" s="343"/>
      <c r="E52" s="343"/>
      <c r="F52" s="343"/>
      <c r="G52" s="343"/>
      <c r="H52" s="343"/>
      <c r="I52" s="343"/>
      <c r="J52" s="343"/>
      <c r="K52" s="343"/>
      <c r="L52" s="344"/>
      <c r="N52" s="254" t="s">
        <v>28</v>
      </c>
    </row>
    <row r="53" spans="1:14">
      <c r="A53" s="342"/>
      <c r="B53" s="343"/>
      <c r="C53" s="343"/>
      <c r="D53" s="343"/>
      <c r="E53" s="343"/>
      <c r="F53" s="343"/>
      <c r="G53" s="343"/>
      <c r="H53" s="343"/>
      <c r="I53" s="343"/>
      <c r="J53" s="343"/>
      <c r="K53" s="343"/>
      <c r="L53" s="344"/>
    </row>
    <row r="54" spans="1:14">
      <c r="A54" s="342"/>
      <c r="B54" s="343"/>
      <c r="C54" s="343"/>
      <c r="D54" s="343"/>
      <c r="E54" s="343"/>
      <c r="F54" s="343"/>
      <c r="G54" s="343"/>
      <c r="H54" s="343"/>
      <c r="I54" s="343"/>
      <c r="J54" s="343"/>
      <c r="K54" s="343"/>
      <c r="L54" s="344"/>
    </row>
    <row r="55" spans="1:14">
      <c r="A55" s="342"/>
      <c r="B55" s="343"/>
      <c r="C55" s="343"/>
      <c r="D55" s="343"/>
      <c r="E55" s="343"/>
      <c r="F55" s="343"/>
      <c r="G55" s="343"/>
      <c r="H55" s="343"/>
      <c r="I55" s="343"/>
      <c r="J55" s="343"/>
      <c r="K55" s="343"/>
      <c r="L55" s="344"/>
      <c r="M55" s="254" t="s">
        <v>65</v>
      </c>
    </row>
    <row r="56" spans="1:14">
      <c r="A56" s="342"/>
      <c r="B56" s="343"/>
      <c r="C56" s="343"/>
      <c r="D56" s="343"/>
      <c r="E56" s="343"/>
      <c r="F56" s="343"/>
      <c r="G56" s="343"/>
      <c r="H56" s="343"/>
      <c r="I56" s="343"/>
      <c r="J56" s="343"/>
      <c r="K56" s="343"/>
      <c r="L56" s="344"/>
    </row>
    <row r="57" spans="1:14">
      <c r="A57" s="342"/>
      <c r="B57" s="343"/>
      <c r="C57" s="343"/>
      <c r="D57" s="343"/>
      <c r="E57" s="343"/>
      <c r="F57" s="343"/>
      <c r="G57" s="343"/>
      <c r="H57" s="343"/>
      <c r="I57" s="343"/>
      <c r="J57" s="343"/>
      <c r="K57" s="343"/>
      <c r="L57" s="344"/>
    </row>
    <row r="58" spans="1:14">
      <c r="A58" s="342"/>
      <c r="B58" s="343"/>
      <c r="C58" s="343"/>
      <c r="D58" s="343"/>
      <c r="E58" s="343"/>
      <c r="F58" s="343"/>
      <c r="G58" s="343"/>
      <c r="H58" s="343"/>
      <c r="I58" s="343"/>
      <c r="J58" s="343"/>
      <c r="K58" s="343"/>
      <c r="L58" s="344"/>
    </row>
    <row r="59" spans="1:14">
      <c r="A59" s="342"/>
      <c r="B59" s="343"/>
      <c r="C59" s="343"/>
      <c r="D59" s="343"/>
      <c r="E59" s="343"/>
      <c r="F59" s="343"/>
      <c r="G59" s="343"/>
      <c r="H59" s="343"/>
      <c r="I59" s="343"/>
      <c r="J59" s="343"/>
      <c r="K59" s="343"/>
      <c r="L59" s="344"/>
    </row>
    <row r="60" spans="1:14">
      <c r="A60" s="342"/>
      <c r="B60" s="343"/>
      <c r="C60" s="343"/>
      <c r="D60" s="343"/>
      <c r="E60" s="343"/>
      <c r="F60" s="343"/>
      <c r="G60" s="343"/>
      <c r="H60" s="343"/>
      <c r="I60" s="343"/>
      <c r="J60" s="343"/>
      <c r="K60" s="343"/>
      <c r="L60" s="344"/>
    </row>
    <row r="61" spans="1:14">
      <c r="A61" s="342"/>
      <c r="B61" s="343"/>
      <c r="C61" s="343"/>
      <c r="D61" s="343"/>
      <c r="E61" s="343"/>
      <c r="F61" s="343"/>
      <c r="G61" s="343"/>
      <c r="H61" s="343"/>
      <c r="I61" s="343"/>
      <c r="J61" s="343"/>
      <c r="K61" s="343"/>
      <c r="L61" s="344"/>
    </row>
    <row r="62" spans="1:14">
      <c r="A62" s="342"/>
      <c r="B62" s="343"/>
      <c r="C62" s="343"/>
      <c r="D62" s="343"/>
      <c r="E62" s="343"/>
      <c r="F62" s="343"/>
      <c r="G62" s="343"/>
      <c r="H62" s="343"/>
      <c r="I62" s="343"/>
      <c r="J62" s="343"/>
      <c r="K62" s="343"/>
      <c r="L62" s="344"/>
    </row>
    <row r="63" spans="1:14">
      <c r="A63" s="342"/>
      <c r="B63" s="343"/>
      <c r="C63" s="343"/>
      <c r="D63" s="343"/>
      <c r="E63" s="343"/>
      <c r="F63" s="343"/>
      <c r="G63" s="343"/>
      <c r="H63" s="343"/>
      <c r="I63" s="343"/>
      <c r="J63" s="343"/>
      <c r="K63" s="343"/>
      <c r="L63" s="344"/>
    </row>
    <row r="64" spans="1:14" ht="19.5" thickBot="1">
      <c r="A64" s="345"/>
      <c r="B64" s="346"/>
      <c r="C64" s="346"/>
      <c r="D64" s="346"/>
      <c r="E64" s="346"/>
      <c r="F64" s="346"/>
      <c r="G64" s="346"/>
      <c r="H64" s="346"/>
      <c r="I64" s="346"/>
      <c r="J64" s="346"/>
      <c r="K64" s="346"/>
      <c r="L64" s="347"/>
    </row>
    <row r="66" spans="1:14" ht="24.95" customHeight="1" thickBot="1">
      <c r="A66" s="278" t="s">
        <v>24</v>
      </c>
      <c r="B66" s="278"/>
      <c r="C66" s="250"/>
      <c r="D66" s="250"/>
      <c r="E66" s="250"/>
      <c r="F66" s="250"/>
      <c r="G66" s="250"/>
      <c r="H66" s="250"/>
      <c r="I66" s="250"/>
      <c r="J66" s="250"/>
      <c r="K66" s="250"/>
      <c r="L66" s="250"/>
    </row>
    <row r="67" spans="1:14" ht="24.95" customHeight="1" thickBot="1">
      <c r="A67" s="348" t="s">
        <v>25</v>
      </c>
      <c r="B67" s="349"/>
      <c r="C67" s="350"/>
      <c r="D67" s="351"/>
      <c r="E67" s="351"/>
      <c r="F67" s="351"/>
      <c r="G67" s="351"/>
      <c r="H67" s="351"/>
      <c r="I67" s="351"/>
      <c r="J67" s="351"/>
      <c r="K67" s="351"/>
      <c r="L67" s="352"/>
      <c r="M67" s="254" t="s">
        <v>27</v>
      </c>
    </row>
    <row r="68" spans="1:14" ht="24.95" customHeight="1" thickBot="1">
      <c r="A68" s="348" t="s">
        <v>26</v>
      </c>
      <c r="B68" s="349"/>
      <c r="C68" s="350"/>
      <c r="D68" s="351"/>
      <c r="E68" s="351"/>
      <c r="F68" s="351"/>
      <c r="G68" s="351"/>
      <c r="H68" s="351"/>
      <c r="I68" s="351"/>
      <c r="J68" s="351"/>
      <c r="K68" s="351"/>
      <c r="L68" s="352"/>
      <c r="N68" s="254" t="s">
        <v>9</v>
      </c>
    </row>
    <row r="69" spans="1:14" ht="24.95" customHeight="1">
      <c r="A69" s="339"/>
      <c r="B69" s="340"/>
      <c r="C69" s="340"/>
      <c r="D69" s="340"/>
      <c r="E69" s="340"/>
      <c r="F69" s="340"/>
      <c r="G69" s="340"/>
      <c r="H69" s="340"/>
      <c r="I69" s="340"/>
      <c r="J69" s="340"/>
      <c r="K69" s="340"/>
      <c r="L69" s="341"/>
    </row>
    <row r="70" spans="1:14" ht="24.95" customHeight="1">
      <c r="A70" s="342"/>
      <c r="B70" s="343"/>
      <c r="C70" s="343"/>
      <c r="D70" s="343"/>
      <c r="E70" s="343"/>
      <c r="F70" s="343"/>
      <c r="G70" s="343"/>
      <c r="H70" s="343"/>
      <c r="I70" s="343"/>
      <c r="J70" s="343"/>
      <c r="K70" s="343"/>
      <c r="L70" s="344"/>
      <c r="N70" s="254" t="s">
        <v>17</v>
      </c>
    </row>
    <row r="71" spans="1:14" ht="24.95" customHeight="1">
      <c r="A71" s="342"/>
      <c r="B71" s="343"/>
      <c r="C71" s="343"/>
      <c r="D71" s="343"/>
      <c r="E71" s="343"/>
      <c r="F71" s="343"/>
      <c r="G71" s="343"/>
      <c r="H71" s="343"/>
      <c r="I71" s="343"/>
      <c r="J71" s="343"/>
      <c r="K71" s="343"/>
      <c r="L71" s="344"/>
    </row>
    <row r="72" spans="1:14">
      <c r="A72" s="342"/>
      <c r="B72" s="343"/>
      <c r="C72" s="343"/>
      <c r="D72" s="343"/>
      <c r="E72" s="343"/>
      <c r="F72" s="343"/>
      <c r="G72" s="343"/>
      <c r="H72" s="343"/>
      <c r="I72" s="343"/>
      <c r="J72" s="343"/>
      <c r="K72" s="343"/>
      <c r="L72" s="344"/>
      <c r="N72" s="254" t="s">
        <v>28</v>
      </c>
    </row>
    <row r="73" spans="1:14">
      <c r="A73" s="342"/>
      <c r="B73" s="343"/>
      <c r="C73" s="343"/>
      <c r="D73" s="343"/>
      <c r="E73" s="343"/>
      <c r="F73" s="343"/>
      <c r="G73" s="343"/>
      <c r="H73" s="343"/>
      <c r="I73" s="343"/>
      <c r="J73" s="343"/>
      <c r="K73" s="343"/>
      <c r="L73" s="344"/>
    </row>
    <row r="74" spans="1:14">
      <c r="A74" s="342"/>
      <c r="B74" s="343"/>
      <c r="C74" s="343"/>
      <c r="D74" s="343"/>
      <c r="E74" s="343"/>
      <c r="F74" s="343"/>
      <c r="G74" s="343"/>
      <c r="H74" s="343"/>
      <c r="I74" s="343"/>
      <c r="J74" s="343"/>
      <c r="K74" s="343"/>
      <c r="L74" s="344"/>
    </row>
    <row r="75" spans="1:14">
      <c r="A75" s="342"/>
      <c r="B75" s="343"/>
      <c r="C75" s="343"/>
      <c r="D75" s="343"/>
      <c r="E75" s="343"/>
      <c r="F75" s="343"/>
      <c r="G75" s="343"/>
      <c r="H75" s="343"/>
      <c r="I75" s="343"/>
      <c r="J75" s="343"/>
      <c r="K75" s="343"/>
      <c r="L75" s="344"/>
      <c r="M75" s="254" t="s">
        <v>65</v>
      </c>
    </row>
    <row r="76" spans="1:14">
      <c r="A76" s="342"/>
      <c r="B76" s="343"/>
      <c r="C76" s="343"/>
      <c r="D76" s="343"/>
      <c r="E76" s="343"/>
      <c r="F76" s="343"/>
      <c r="G76" s="343"/>
      <c r="H76" s="343"/>
      <c r="I76" s="343"/>
      <c r="J76" s="343"/>
      <c r="K76" s="343"/>
      <c r="L76" s="344"/>
    </row>
    <row r="77" spans="1:14">
      <c r="A77" s="342"/>
      <c r="B77" s="343"/>
      <c r="C77" s="343"/>
      <c r="D77" s="343"/>
      <c r="E77" s="343"/>
      <c r="F77" s="343"/>
      <c r="G77" s="343"/>
      <c r="H77" s="343"/>
      <c r="I77" s="343"/>
      <c r="J77" s="343"/>
      <c r="K77" s="343"/>
      <c r="L77" s="344"/>
    </row>
    <row r="78" spans="1:14">
      <c r="A78" s="342"/>
      <c r="B78" s="343"/>
      <c r="C78" s="343"/>
      <c r="D78" s="343"/>
      <c r="E78" s="343"/>
      <c r="F78" s="343"/>
      <c r="G78" s="343"/>
      <c r="H78" s="343"/>
      <c r="I78" s="343"/>
      <c r="J78" s="343"/>
      <c r="K78" s="343"/>
      <c r="L78" s="344"/>
    </row>
    <row r="79" spans="1:14">
      <c r="A79" s="342"/>
      <c r="B79" s="343"/>
      <c r="C79" s="343"/>
      <c r="D79" s="343"/>
      <c r="E79" s="343"/>
      <c r="F79" s="343"/>
      <c r="G79" s="343"/>
      <c r="H79" s="343"/>
      <c r="I79" s="343"/>
      <c r="J79" s="343"/>
      <c r="K79" s="343"/>
      <c r="L79" s="344"/>
    </row>
    <row r="80" spans="1:14">
      <c r="A80" s="342"/>
      <c r="B80" s="343"/>
      <c r="C80" s="343"/>
      <c r="D80" s="343"/>
      <c r="E80" s="343"/>
      <c r="F80" s="343"/>
      <c r="G80" s="343"/>
      <c r="H80" s="343"/>
      <c r="I80" s="343"/>
      <c r="J80" s="343"/>
      <c r="K80" s="343"/>
      <c r="L80" s="344"/>
    </row>
    <row r="81" spans="1:12">
      <c r="A81" s="342"/>
      <c r="B81" s="343"/>
      <c r="C81" s="343"/>
      <c r="D81" s="343"/>
      <c r="E81" s="343"/>
      <c r="F81" s="343"/>
      <c r="G81" s="343"/>
      <c r="H81" s="343"/>
      <c r="I81" s="343"/>
      <c r="J81" s="343"/>
      <c r="K81" s="343"/>
      <c r="L81" s="344"/>
    </row>
    <row r="82" spans="1:12">
      <c r="A82" s="342"/>
      <c r="B82" s="343"/>
      <c r="C82" s="343"/>
      <c r="D82" s="343"/>
      <c r="E82" s="343"/>
      <c r="F82" s="343"/>
      <c r="G82" s="343"/>
      <c r="H82" s="343"/>
      <c r="I82" s="343"/>
      <c r="J82" s="343"/>
      <c r="K82" s="343"/>
      <c r="L82" s="344"/>
    </row>
    <row r="83" spans="1:12">
      <c r="A83" s="342"/>
      <c r="B83" s="343"/>
      <c r="C83" s="343"/>
      <c r="D83" s="343"/>
      <c r="E83" s="343"/>
      <c r="F83" s="343"/>
      <c r="G83" s="343"/>
      <c r="H83" s="343"/>
      <c r="I83" s="343"/>
      <c r="J83" s="343"/>
      <c r="K83" s="343"/>
      <c r="L83" s="344"/>
    </row>
    <row r="84" spans="1:12" ht="19.5" thickBot="1">
      <c r="A84" s="345"/>
      <c r="B84" s="346"/>
      <c r="C84" s="346"/>
      <c r="D84" s="346"/>
      <c r="E84" s="346"/>
      <c r="F84" s="346"/>
      <c r="G84" s="346"/>
      <c r="H84" s="346"/>
      <c r="I84" s="346"/>
      <c r="J84" s="346"/>
      <c r="K84" s="346"/>
      <c r="L84" s="347"/>
    </row>
  </sheetData>
  <sheetProtection sheet="1" autoFilter="0" pivotTables="0"/>
  <mergeCells count="95">
    <mergeCell ref="E40:F41"/>
    <mergeCell ref="H40:I41"/>
    <mergeCell ref="H42:I42"/>
    <mergeCell ref="G22:I22"/>
    <mergeCell ref="C24:F24"/>
    <mergeCell ref="C23:F23"/>
    <mergeCell ref="C22:F22"/>
    <mergeCell ref="C21:F21"/>
    <mergeCell ref="T25:AC26"/>
    <mergeCell ref="A21:B22"/>
    <mergeCell ref="A23:B24"/>
    <mergeCell ref="A27:B28"/>
    <mergeCell ref="C27:L28"/>
    <mergeCell ref="A25:B26"/>
    <mergeCell ref="C25:L26"/>
    <mergeCell ref="T27:Z28"/>
    <mergeCell ref="M27:S28"/>
    <mergeCell ref="K22:L22"/>
    <mergeCell ref="G21:L21"/>
    <mergeCell ref="G23:L23"/>
    <mergeCell ref="K24:L24"/>
    <mergeCell ref="G24:I24"/>
    <mergeCell ref="A19:B20"/>
    <mergeCell ref="A12:B12"/>
    <mergeCell ref="C20:L20"/>
    <mergeCell ref="C17:L17"/>
    <mergeCell ref="A17:B17"/>
    <mergeCell ref="A18:B18"/>
    <mergeCell ref="C19:D19"/>
    <mergeCell ref="D16:L16"/>
    <mergeCell ref="A13:B16"/>
    <mergeCell ref="E19:L19"/>
    <mergeCell ref="C18:L18"/>
    <mergeCell ref="H15:I15"/>
    <mergeCell ref="D15:G15"/>
    <mergeCell ref="J15:L15"/>
    <mergeCell ref="C13:C14"/>
    <mergeCell ref="D13:D14"/>
    <mergeCell ref="A1:L1"/>
    <mergeCell ref="A5:L5"/>
    <mergeCell ref="A8:B8"/>
    <mergeCell ref="A10:B10"/>
    <mergeCell ref="A4:L4"/>
    <mergeCell ref="C8:L8"/>
    <mergeCell ref="H10:I10"/>
    <mergeCell ref="A9:B9"/>
    <mergeCell ref="A3:L3"/>
    <mergeCell ref="C43:L44"/>
    <mergeCell ref="C38:D38"/>
    <mergeCell ref="C39:D39"/>
    <mergeCell ref="A47:B47"/>
    <mergeCell ref="A48:B48"/>
    <mergeCell ref="C47:L47"/>
    <mergeCell ref="C48:L48"/>
    <mergeCell ref="A36:B39"/>
    <mergeCell ref="J38:L39"/>
    <mergeCell ref="A43:B44"/>
    <mergeCell ref="D36:D37"/>
    <mergeCell ref="H36:I36"/>
    <mergeCell ref="E36:F36"/>
    <mergeCell ref="E37:F37"/>
    <mergeCell ref="H37:I37"/>
    <mergeCell ref="E42:F42"/>
    <mergeCell ref="A49:L64"/>
    <mergeCell ref="A69:L84"/>
    <mergeCell ref="A67:B67"/>
    <mergeCell ref="C67:L67"/>
    <mergeCell ref="A68:B68"/>
    <mergeCell ref="C68:L68"/>
    <mergeCell ref="M29:S35"/>
    <mergeCell ref="M42:S42"/>
    <mergeCell ref="A29:B35"/>
    <mergeCell ref="T29:Z35"/>
    <mergeCell ref="A40:B42"/>
    <mergeCell ref="C40:D40"/>
    <mergeCell ref="G40:G41"/>
    <mergeCell ref="J40:L41"/>
    <mergeCell ref="J42:L42"/>
    <mergeCell ref="C32:L32"/>
    <mergeCell ref="C33:L33"/>
    <mergeCell ref="C34:L34"/>
    <mergeCell ref="C35:L35"/>
    <mergeCell ref="C29:L29"/>
    <mergeCell ref="C30:L30"/>
    <mergeCell ref="C31:L31"/>
    <mergeCell ref="F13:L13"/>
    <mergeCell ref="F14:L14"/>
    <mergeCell ref="A11:B11"/>
    <mergeCell ref="C9:G9"/>
    <mergeCell ref="C11:L11"/>
    <mergeCell ref="J9:L9"/>
    <mergeCell ref="H9:I9"/>
    <mergeCell ref="J10:L10"/>
    <mergeCell ref="C10:G10"/>
    <mergeCell ref="C12:L12"/>
  </mergeCells>
  <phoneticPr fontId="1"/>
  <dataValidations count="2">
    <dataValidation type="list" allowBlank="1" showInputMessage="1" showErrorMessage="1" sqref="C19:D19">
      <formula1>"新聞,テレビ番組,映画,ドラマ,CM,雑誌,写真集,その他"</formula1>
    </dataValidation>
    <dataValidation imeMode="halfAlpha" allowBlank="1" showInputMessage="1" showErrorMessage="1" sqref="D15 J15"/>
  </dataValidations>
  <hyperlinks>
    <hyperlink ref="H6" r:id="rId1"/>
  </hyperlinks>
  <printOptions horizontalCentered="1" verticalCentered="1"/>
  <pageMargins left="0.23622047244094491" right="0.23622047244094491" top="0" bottom="0" header="0.31496062992125984" footer="0.31496062992125984"/>
  <pageSetup paperSize="9" scale="81" orientation="portrait"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C343"/>
  <sheetViews>
    <sheetView topLeftCell="A7" zoomScaleNormal="100" workbookViewId="0">
      <selection activeCell="W22" sqref="W22"/>
    </sheetView>
  </sheetViews>
  <sheetFormatPr defaultRowHeight="18.75"/>
  <cols>
    <col min="2" max="2" width="5" customWidth="1"/>
    <col min="3" max="3" width="9" hidden="1" customWidth="1"/>
    <col min="4" max="4" width="6.375" customWidth="1"/>
    <col min="5" max="5" width="3.25" customWidth="1"/>
    <col min="6" max="6" width="3.875" customWidth="1"/>
    <col min="7" max="9" width="6.25" customWidth="1"/>
    <col min="10" max="10" width="6.875" customWidth="1"/>
    <col min="11" max="11" width="3" customWidth="1"/>
    <col min="12" max="12" width="5.875" customWidth="1"/>
    <col min="13" max="13" width="7.375" customWidth="1"/>
    <col min="14" max="14" width="2.5" customWidth="1"/>
    <col min="15" max="15" width="6.125" customWidth="1"/>
    <col min="16" max="16" width="3.875" customWidth="1"/>
    <col min="17" max="17" width="5.375" customWidth="1"/>
    <col min="18" max="18" width="3.625" customWidth="1"/>
    <col min="19" max="22" width="4.25" customWidth="1"/>
  </cols>
  <sheetData>
    <row r="1" spans="1:29">
      <c r="A1" s="479" t="s">
        <v>34</v>
      </c>
      <c r="B1" s="479"/>
      <c r="C1" s="479"/>
      <c r="D1" s="479"/>
      <c r="E1" s="479"/>
      <c r="F1" s="479"/>
      <c r="G1" s="479"/>
      <c r="H1" s="479"/>
      <c r="I1" s="479"/>
      <c r="J1" s="479"/>
      <c r="K1" s="479"/>
      <c r="L1" s="479"/>
      <c r="M1" s="479"/>
      <c r="N1" s="479"/>
      <c r="O1" s="479"/>
      <c r="P1" s="479"/>
      <c r="Q1" s="479"/>
      <c r="R1" s="479"/>
      <c r="S1" s="2"/>
      <c r="T1" s="2"/>
      <c r="U1" s="3"/>
      <c r="V1" s="3"/>
      <c r="W1" s="3"/>
      <c r="X1" s="3"/>
      <c r="Y1" s="3"/>
    </row>
    <row r="2" spans="1:29" ht="10.5" customHeight="1">
      <c r="A2" s="89"/>
      <c r="B2" s="89"/>
      <c r="C2" s="89"/>
      <c r="D2" s="89"/>
      <c r="E2" s="89"/>
      <c r="F2" s="89"/>
      <c r="G2" s="89"/>
      <c r="H2" s="89"/>
      <c r="I2" s="89"/>
      <c r="J2" s="89"/>
      <c r="K2" s="89"/>
      <c r="L2" s="89"/>
      <c r="M2" s="89"/>
      <c r="N2" s="89"/>
      <c r="O2" s="89"/>
      <c r="P2" s="89"/>
      <c r="Q2" s="89"/>
      <c r="R2" s="89"/>
      <c r="S2" s="2"/>
      <c r="T2" s="2"/>
      <c r="U2" s="3"/>
      <c r="V2" s="3"/>
      <c r="W2" s="3"/>
      <c r="X2" s="3"/>
      <c r="Y2" s="3"/>
    </row>
    <row r="3" spans="1:29">
      <c r="A3" s="24"/>
      <c r="B3" s="24"/>
      <c r="C3" s="24"/>
      <c r="D3" s="24"/>
      <c r="E3" s="24"/>
      <c r="F3" s="24"/>
      <c r="G3" s="24"/>
      <c r="H3" s="24"/>
      <c r="I3" s="24"/>
      <c r="J3" s="25"/>
      <c r="K3" s="25"/>
      <c r="L3" s="25" t="s">
        <v>48</v>
      </c>
      <c r="M3" s="473">
        <f>撮影申込書!C8</f>
        <v>0</v>
      </c>
      <c r="N3" s="473"/>
      <c r="O3" s="473"/>
      <c r="P3" s="473"/>
      <c r="Q3" s="473"/>
      <c r="R3" s="473"/>
      <c r="S3" s="3"/>
      <c r="T3" s="3"/>
      <c r="U3" s="3"/>
    </row>
    <row r="4" spans="1:29" ht="19.5" thickBot="1">
      <c r="A4" s="24"/>
      <c r="B4" s="24"/>
      <c r="C4" s="24"/>
      <c r="D4" s="24"/>
      <c r="E4" s="24"/>
      <c r="F4" s="24"/>
      <c r="G4" s="24"/>
      <c r="H4" s="24"/>
      <c r="I4" s="24"/>
      <c r="J4" s="468"/>
      <c r="K4" s="468"/>
      <c r="L4" s="23" t="s">
        <v>35</v>
      </c>
      <c r="M4" s="474" t="s">
        <v>96</v>
      </c>
      <c r="N4" s="474"/>
      <c r="O4" s="474"/>
      <c r="P4" s="474"/>
      <c r="Q4" s="474"/>
      <c r="R4" s="474"/>
      <c r="S4" s="3"/>
      <c r="T4" s="3"/>
      <c r="U4" s="3"/>
    </row>
    <row r="5" spans="1:29" ht="26.25" customHeight="1">
      <c r="A5" s="469" t="str">
        <f>撮影申込書!C19</f>
        <v>テレビ番組</v>
      </c>
      <c r="B5" s="470"/>
      <c r="C5" s="20"/>
      <c r="D5" s="471" t="s">
        <v>49</v>
      </c>
      <c r="E5" s="472"/>
      <c r="F5" s="475">
        <f>撮影申込書!C17</f>
        <v>0</v>
      </c>
      <c r="G5" s="476"/>
      <c r="H5" s="476"/>
      <c r="I5" s="476"/>
      <c r="J5" s="476"/>
      <c r="K5" s="476"/>
      <c r="L5" s="476"/>
      <c r="M5" s="476"/>
      <c r="N5" s="476"/>
      <c r="O5" s="476"/>
      <c r="P5" s="476"/>
      <c r="Q5" s="477"/>
      <c r="R5" s="478"/>
      <c r="S5" s="4"/>
      <c r="T5" s="4"/>
      <c r="U5" s="4"/>
      <c r="V5" s="4"/>
      <c r="W5" s="3"/>
      <c r="X5" s="3"/>
      <c r="Y5" s="3"/>
    </row>
    <row r="6" spans="1:29" ht="22.5" customHeight="1">
      <c r="A6" s="480" t="s">
        <v>37</v>
      </c>
      <c r="B6" s="481"/>
      <c r="C6" s="482"/>
      <c r="D6" s="68"/>
      <c r="E6" s="454">
        <f>撮影申込書!C22</f>
        <v>0</v>
      </c>
      <c r="F6" s="454"/>
      <c r="G6" s="454"/>
      <c r="H6" s="454"/>
      <c r="I6" s="454"/>
      <c r="J6" s="457" t="str">
        <f>IF(撮影申込書!G22="","",撮影申込書!G22)</f>
        <v/>
      </c>
      <c r="K6" s="457"/>
      <c r="L6" s="457"/>
      <c r="M6" s="69" t="s">
        <v>94</v>
      </c>
      <c r="N6" s="457" t="str">
        <f>IF(撮影申込書!K22="","",撮影申込書!K22)</f>
        <v/>
      </c>
      <c r="O6" s="457"/>
      <c r="P6" s="457"/>
      <c r="Q6" s="70"/>
      <c r="R6" s="71"/>
      <c r="S6" s="3"/>
      <c r="T6" s="3"/>
      <c r="U6" s="3"/>
      <c r="V6" s="3"/>
      <c r="Y6" s="6"/>
      <c r="Z6" s="6"/>
      <c r="AA6" s="6"/>
      <c r="AB6" s="6"/>
      <c r="AC6" s="6"/>
    </row>
    <row r="7" spans="1:29" ht="18" customHeight="1">
      <c r="A7" s="483"/>
      <c r="B7" s="484"/>
      <c r="C7" s="485"/>
      <c r="D7" s="455" t="str">
        <f>IF(F7="","","(予備日)")</f>
        <v/>
      </c>
      <c r="E7" s="456"/>
      <c r="F7" s="456" t="str">
        <f>IF(撮影申込書!C24="","",撮影申込書!C24)</f>
        <v/>
      </c>
      <c r="G7" s="456"/>
      <c r="H7" s="456"/>
      <c r="I7" s="456"/>
      <c r="J7" s="453" t="str">
        <f>IF(撮影申込書!G24="","",撮影申込書!G24)</f>
        <v/>
      </c>
      <c r="K7" s="453"/>
      <c r="L7" s="453"/>
      <c r="M7" s="19" t="str">
        <f>IF(J7="","","～")</f>
        <v/>
      </c>
      <c r="N7" s="453" t="str">
        <f>IF(撮影申込書!K24="","",撮影申込書!K24)</f>
        <v/>
      </c>
      <c r="O7" s="453"/>
      <c r="P7" s="453"/>
      <c r="Q7" s="504" t="str">
        <f>IF(N7="","",".")</f>
        <v/>
      </c>
      <c r="R7" s="505"/>
      <c r="S7" s="3"/>
      <c r="T7" s="3"/>
      <c r="U7" s="3"/>
      <c r="V7" s="3"/>
      <c r="W7" s="3"/>
      <c r="X7" s="3"/>
      <c r="Y7" s="17"/>
      <c r="Z7" s="18"/>
      <c r="AA7" s="17"/>
      <c r="AB7" s="6"/>
      <c r="AC7" s="6"/>
    </row>
    <row r="8" spans="1:29" ht="30.75" customHeight="1">
      <c r="A8" s="492" t="s">
        <v>25</v>
      </c>
      <c r="B8" s="493"/>
      <c r="C8" s="21"/>
      <c r="D8" s="499">
        <f>撮影申込書!C25</f>
        <v>0</v>
      </c>
      <c r="E8" s="499"/>
      <c r="F8" s="499"/>
      <c r="G8" s="499"/>
      <c r="H8" s="499"/>
      <c r="I8" s="499"/>
      <c r="J8" s="499"/>
      <c r="K8" s="499"/>
      <c r="L8" s="499"/>
      <c r="M8" s="499"/>
      <c r="N8" s="499"/>
      <c r="O8" s="499"/>
      <c r="P8" s="499"/>
      <c r="Q8" s="499"/>
      <c r="R8" s="500"/>
      <c r="S8" s="3"/>
      <c r="T8" s="3"/>
      <c r="U8" s="3"/>
      <c r="V8" s="3"/>
      <c r="W8" s="3"/>
      <c r="X8" s="3"/>
      <c r="Y8" s="3"/>
    </row>
    <row r="9" spans="1:29" ht="19.5" thickBot="1">
      <c r="A9" s="492" t="s">
        <v>39</v>
      </c>
      <c r="B9" s="493"/>
      <c r="C9" s="22"/>
      <c r="D9" s="494" t="s">
        <v>40</v>
      </c>
      <c r="E9" s="495"/>
      <c r="F9" s="460" t="str">
        <f>CONCATENATE(撮影申込書!C10," ",撮影申込書!J10)</f>
        <v xml:space="preserve"> </v>
      </c>
      <c r="G9" s="460"/>
      <c r="H9" s="460"/>
      <c r="I9" s="460"/>
      <c r="J9" s="460"/>
      <c r="K9" s="496"/>
      <c r="L9" s="497" t="s">
        <v>41</v>
      </c>
      <c r="M9" s="498"/>
      <c r="N9" s="460">
        <f>撮影申込書!C12</f>
        <v>0</v>
      </c>
      <c r="O9" s="460"/>
      <c r="P9" s="460"/>
      <c r="Q9" s="460"/>
      <c r="R9" s="16" t="s">
        <v>84</v>
      </c>
      <c r="S9" s="3"/>
      <c r="T9" s="3"/>
      <c r="U9" s="5"/>
      <c r="V9" s="3"/>
      <c r="W9" s="3"/>
      <c r="X9" s="3"/>
      <c r="Y9" s="3"/>
    </row>
    <row r="10" spans="1:29" ht="19.5" thickBot="1">
      <c r="A10" s="501"/>
      <c r="B10" s="502"/>
      <c r="C10" s="22"/>
      <c r="D10" s="461" t="s">
        <v>42</v>
      </c>
      <c r="E10" s="462"/>
      <c r="F10" s="458">
        <f>撮影申込書!D15</f>
        <v>0</v>
      </c>
      <c r="G10" s="458"/>
      <c r="H10" s="458"/>
      <c r="I10" s="458"/>
      <c r="J10" s="458"/>
      <c r="K10" s="463"/>
      <c r="L10" s="486" t="s">
        <v>43</v>
      </c>
      <c r="M10" s="487"/>
      <c r="N10" s="458">
        <f>撮影申込書!J15</f>
        <v>0</v>
      </c>
      <c r="O10" s="458"/>
      <c r="P10" s="458"/>
      <c r="Q10" s="458"/>
      <c r="R10" s="459"/>
      <c r="S10" s="3"/>
      <c r="T10" s="3"/>
      <c r="U10" s="5"/>
      <c r="V10" s="3"/>
      <c r="W10" s="3"/>
      <c r="X10" s="3"/>
      <c r="Y10" s="3"/>
    </row>
    <row r="11" spans="1:29" ht="6" customHeight="1">
      <c r="A11" s="26"/>
      <c r="B11" s="27"/>
      <c r="C11" s="28"/>
      <c r="D11" s="29"/>
      <c r="E11" s="29"/>
      <c r="F11" s="29"/>
      <c r="G11" s="29"/>
      <c r="H11" s="29"/>
      <c r="I11" s="29"/>
      <c r="J11" s="29"/>
      <c r="K11" s="29"/>
      <c r="L11" s="30"/>
      <c r="M11" s="30"/>
      <c r="N11" s="29"/>
      <c r="O11" s="29"/>
      <c r="P11" s="29"/>
      <c r="Q11" s="29"/>
      <c r="R11" s="31"/>
      <c r="S11" s="3"/>
      <c r="T11" s="3"/>
      <c r="U11" s="5"/>
      <c r="V11" s="3"/>
      <c r="W11" s="3"/>
      <c r="X11" s="3"/>
      <c r="Y11" s="3"/>
    </row>
    <row r="12" spans="1:29">
      <c r="A12" s="32" t="s">
        <v>75</v>
      </c>
      <c r="B12" s="33"/>
      <c r="C12" s="34"/>
      <c r="D12" s="488">
        <f>撮影申込書!C20</f>
        <v>0</v>
      </c>
      <c r="E12" s="488"/>
      <c r="F12" s="488"/>
      <c r="G12" s="488"/>
      <c r="H12" s="488"/>
      <c r="I12" s="488"/>
      <c r="J12" s="488"/>
      <c r="K12" s="488"/>
      <c r="L12" s="488"/>
      <c r="M12" s="488"/>
      <c r="N12" s="488"/>
      <c r="O12" s="488"/>
      <c r="P12" s="488"/>
      <c r="Q12" s="488"/>
      <c r="R12" s="35"/>
      <c r="S12" s="3"/>
      <c r="T12" s="3"/>
      <c r="U12" s="3"/>
      <c r="V12" s="3"/>
      <c r="W12" s="5"/>
      <c r="X12" s="3"/>
      <c r="Y12" s="3"/>
    </row>
    <row r="13" spans="1:29" ht="41.25" customHeight="1">
      <c r="A13" s="36"/>
      <c r="B13" s="33"/>
      <c r="C13" s="34"/>
      <c r="D13" s="488"/>
      <c r="E13" s="488"/>
      <c r="F13" s="488"/>
      <c r="G13" s="488"/>
      <c r="H13" s="488"/>
      <c r="I13" s="488"/>
      <c r="J13" s="488"/>
      <c r="K13" s="488"/>
      <c r="L13" s="488"/>
      <c r="M13" s="488"/>
      <c r="N13" s="488"/>
      <c r="O13" s="488"/>
      <c r="P13" s="488"/>
      <c r="Q13" s="488"/>
      <c r="R13" s="35"/>
      <c r="S13" s="3"/>
      <c r="T13" s="3"/>
      <c r="U13" s="3"/>
      <c r="V13" s="3"/>
      <c r="W13" s="3"/>
      <c r="X13" s="3"/>
      <c r="Y13" s="3"/>
    </row>
    <row r="14" spans="1:29">
      <c r="A14" s="510" t="s">
        <v>36</v>
      </c>
      <c r="B14" s="511"/>
      <c r="C14" s="37"/>
      <c r="D14" s="512" t="str">
        <f>IF(撮影申込書!C18="","未　　　定",撮影申込書!C18)</f>
        <v>未　　　定</v>
      </c>
      <c r="E14" s="512"/>
      <c r="F14" s="512"/>
      <c r="G14" s="512"/>
      <c r="H14" s="512"/>
      <c r="I14" s="512"/>
      <c r="J14" s="512"/>
      <c r="K14" s="468"/>
      <c r="L14" s="468"/>
      <c r="M14" s="77"/>
      <c r="N14" s="77"/>
      <c r="O14" s="77"/>
      <c r="P14" s="77"/>
      <c r="Q14" s="77"/>
      <c r="R14" s="39"/>
      <c r="S14" s="3"/>
      <c r="T14" s="3"/>
      <c r="U14" s="3"/>
      <c r="V14" s="3"/>
      <c r="W14" s="3"/>
      <c r="X14" s="3"/>
      <c r="Y14" s="3"/>
      <c r="Z14" s="6"/>
    </row>
    <row r="15" spans="1:29" ht="6.75" customHeight="1">
      <c r="A15" s="40"/>
      <c r="B15" s="41"/>
      <c r="C15" s="42"/>
      <c r="D15" s="80"/>
      <c r="E15" s="80"/>
      <c r="F15" s="77"/>
      <c r="G15" s="80"/>
      <c r="H15" s="77"/>
      <c r="I15" s="77"/>
      <c r="J15" s="77"/>
      <c r="K15" s="77"/>
      <c r="L15" s="77"/>
      <c r="M15" s="77"/>
      <c r="N15" s="77"/>
      <c r="O15" s="77"/>
      <c r="P15" s="77"/>
      <c r="Q15" s="77"/>
      <c r="R15" s="39"/>
      <c r="S15" s="3"/>
      <c r="T15" s="3"/>
      <c r="U15" s="3"/>
      <c r="V15" s="3"/>
      <c r="W15" s="3"/>
      <c r="X15" s="3"/>
      <c r="Y15" s="3"/>
    </row>
    <row r="16" spans="1:29" ht="36" customHeight="1">
      <c r="A16" s="489" t="s">
        <v>76</v>
      </c>
      <c r="B16" s="490"/>
      <c r="C16" s="34"/>
      <c r="D16" s="491">
        <f>撮影申込書!C27</f>
        <v>0</v>
      </c>
      <c r="E16" s="491"/>
      <c r="F16" s="491"/>
      <c r="G16" s="491"/>
      <c r="H16" s="491"/>
      <c r="I16" s="491"/>
      <c r="J16" s="491"/>
      <c r="K16" s="491"/>
      <c r="L16" s="491"/>
      <c r="M16" s="491"/>
      <c r="N16" s="491"/>
      <c r="O16" s="491"/>
      <c r="P16" s="491"/>
      <c r="Q16" s="491"/>
      <c r="R16" s="43"/>
      <c r="S16" s="3"/>
      <c r="T16" s="3"/>
      <c r="U16" s="3"/>
      <c r="V16" s="3"/>
      <c r="W16" s="3"/>
      <c r="X16" s="3"/>
      <c r="Y16" s="3"/>
    </row>
    <row r="17" spans="1:25" ht="56.25" customHeight="1">
      <c r="A17" s="36"/>
      <c r="B17" s="33"/>
      <c r="C17" s="34"/>
      <c r="D17" s="491"/>
      <c r="E17" s="491"/>
      <c r="F17" s="491"/>
      <c r="G17" s="491"/>
      <c r="H17" s="491"/>
      <c r="I17" s="491"/>
      <c r="J17" s="491"/>
      <c r="K17" s="491"/>
      <c r="L17" s="491"/>
      <c r="M17" s="491"/>
      <c r="N17" s="491"/>
      <c r="O17" s="491"/>
      <c r="P17" s="491"/>
      <c r="Q17" s="491"/>
      <c r="R17" s="43"/>
      <c r="S17" s="3"/>
      <c r="T17" s="3"/>
      <c r="U17" s="3"/>
      <c r="V17" s="3"/>
      <c r="W17" s="3"/>
      <c r="X17" s="3"/>
      <c r="Y17" s="3"/>
    </row>
    <row r="18" spans="1:25" ht="8.25" customHeight="1">
      <c r="A18" s="36"/>
      <c r="B18" s="33"/>
      <c r="C18" s="34"/>
      <c r="D18" s="81"/>
      <c r="E18" s="81"/>
      <c r="F18" s="81"/>
      <c r="G18" s="81"/>
      <c r="H18" s="81"/>
      <c r="I18" s="81"/>
      <c r="J18" s="81"/>
      <c r="K18" s="81"/>
      <c r="L18" s="81"/>
      <c r="M18" s="81"/>
      <c r="N18" s="81"/>
      <c r="O18" s="81"/>
      <c r="P18" s="81"/>
      <c r="Q18" s="81"/>
      <c r="R18" s="44"/>
      <c r="S18" s="3"/>
      <c r="T18" s="3"/>
      <c r="U18" s="3"/>
      <c r="V18" s="3"/>
      <c r="W18" s="3"/>
      <c r="X18" s="3"/>
      <c r="Y18" s="3"/>
    </row>
    <row r="19" spans="1:25" ht="17.25" customHeight="1">
      <c r="A19" s="489" t="s">
        <v>77</v>
      </c>
      <c r="B19" s="503"/>
      <c r="C19" s="34"/>
      <c r="D19" s="437">
        <f>撮影申込書!C29</f>
        <v>0</v>
      </c>
      <c r="E19" s="437"/>
      <c r="F19" s="437"/>
      <c r="G19" s="437"/>
      <c r="H19" s="437"/>
      <c r="I19" s="437"/>
      <c r="J19" s="437"/>
      <c r="K19" s="437"/>
      <c r="L19" s="437"/>
      <c r="M19" s="437"/>
      <c r="N19" s="437"/>
      <c r="O19" s="437"/>
      <c r="P19" s="437"/>
      <c r="Q19" s="437"/>
      <c r="R19" s="35"/>
    </row>
    <row r="20" spans="1:25" ht="17.25" customHeight="1">
      <c r="A20" s="489"/>
      <c r="B20" s="503"/>
      <c r="C20" s="34"/>
      <c r="D20" s="437">
        <f>撮影申込書!C30</f>
        <v>0</v>
      </c>
      <c r="E20" s="437"/>
      <c r="F20" s="437"/>
      <c r="G20" s="437"/>
      <c r="H20" s="437"/>
      <c r="I20" s="437"/>
      <c r="J20" s="437"/>
      <c r="K20" s="437"/>
      <c r="L20" s="437"/>
      <c r="M20" s="437"/>
      <c r="N20" s="437"/>
      <c r="O20" s="437"/>
      <c r="P20" s="437"/>
      <c r="Q20" s="437"/>
      <c r="R20" s="35"/>
    </row>
    <row r="21" spans="1:25" ht="17.25" customHeight="1">
      <c r="A21" s="65"/>
      <c r="B21" s="66"/>
      <c r="C21" s="34"/>
      <c r="D21" s="437">
        <f>撮影申込書!C31</f>
        <v>0</v>
      </c>
      <c r="E21" s="437"/>
      <c r="F21" s="437"/>
      <c r="G21" s="437"/>
      <c r="H21" s="437"/>
      <c r="I21" s="437"/>
      <c r="J21" s="437"/>
      <c r="K21" s="437"/>
      <c r="L21" s="437"/>
      <c r="M21" s="437"/>
      <c r="N21" s="437"/>
      <c r="O21" s="437"/>
      <c r="P21" s="437"/>
      <c r="Q21" s="437"/>
      <c r="R21" s="35"/>
    </row>
    <row r="22" spans="1:25" ht="17.25" customHeight="1">
      <c r="A22" s="65"/>
      <c r="B22" s="66"/>
      <c r="C22" s="34"/>
      <c r="D22" s="437">
        <f>撮影申込書!C32</f>
        <v>0</v>
      </c>
      <c r="E22" s="437"/>
      <c r="F22" s="437"/>
      <c r="G22" s="437"/>
      <c r="H22" s="437"/>
      <c r="I22" s="437"/>
      <c r="J22" s="437"/>
      <c r="K22" s="437"/>
      <c r="L22" s="437"/>
      <c r="M22" s="437"/>
      <c r="N22" s="437"/>
      <c r="O22" s="437"/>
      <c r="P22" s="437"/>
      <c r="Q22" s="437"/>
      <c r="R22" s="35"/>
    </row>
    <row r="23" spans="1:25" ht="17.25" customHeight="1">
      <c r="A23" s="65"/>
      <c r="B23" s="66"/>
      <c r="C23" s="34"/>
      <c r="D23" s="437">
        <f>撮影申込書!C33</f>
        <v>0</v>
      </c>
      <c r="E23" s="437"/>
      <c r="F23" s="437"/>
      <c r="G23" s="437"/>
      <c r="H23" s="437"/>
      <c r="I23" s="437"/>
      <c r="J23" s="437"/>
      <c r="K23" s="437"/>
      <c r="L23" s="437"/>
      <c r="M23" s="437"/>
      <c r="N23" s="437"/>
      <c r="O23" s="437"/>
      <c r="P23" s="437"/>
      <c r="Q23" s="437"/>
      <c r="R23" s="35"/>
    </row>
    <row r="24" spans="1:25" ht="17.25" customHeight="1">
      <c r="A24" s="65"/>
      <c r="B24" s="66"/>
      <c r="C24" s="34"/>
      <c r="D24" s="437">
        <f>撮影申込書!C34</f>
        <v>0</v>
      </c>
      <c r="E24" s="437"/>
      <c r="F24" s="437"/>
      <c r="G24" s="437"/>
      <c r="H24" s="437"/>
      <c r="I24" s="437"/>
      <c r="J24" s="437"/>
      <c r="K24" s="437"/>
      <c r="L24" s="437"/>
      <c r="M24" s="437"/>
      <c r="N24" s="437"/>
      <c r="O24" s="437"/>
      <c r="P24" s="437"/>
      <c r="Q24" s="437"/>
      <c r="R24" s="35"/>
    </row>
    <row r="25" spans="1:25" ht="17.25" customHeight="1">
      <c r="A25" s="65"/>
      <c r="B25" s="66"/>
      <c r="C25" s="34"/>
      <c r="D25" s="437">
        <f>撮影申込書!C35</f>
        <v>0</v>
      </c>
      <c r="E25" s="437"/>
      <c r="F25" s="437"/>
      <c r="G25" s="437"/>
      <c r="H25" s="437"/>
      <c r="I25" s="437"/>
      <c r="J25" s="437"/>
      <c r="K25" s="437"/>
      <c r="L25" s="437"/>
      <c r="M25" s="437"/>
      <c r="N25" s="437"/>
      <c r="O25" s="437"/>
      <c r="P25" s="437"/>
      <c r="Q25" s="437"/>
      <c r="R25" s="35"/>
    </row>
    <row r="26" spans="1:25" ht="5.25" customHeight="1">
      <c r="A26" s="36"/>
      <c r="B26" s="33"/>
      <c r="C26" s="34"/>
      <c r="D26" s="38"/>
      <c r="E26" s="38"/>
      <c r="F26" s="38"/>
      <c r="G26" s="38"/>
      <c r="H26" s="38"/>
      <c r="I26" s="38"/>
      <c r="J26" s="38"/>
      <c r="K26" s="38"/>
      <c r="L26" s="38"/>
      <c r="M26" s="38"/>
      <c r="N26" s="38"/>
      <c r="O26" s="38"/>
      <c r="P26" s="38"/>
      <c r="Q26" s="38"/>
      <c r="R26" s="35"/>
    </row>
    <row r="27" spans="1:25">
      <c r="A27" s="45" t="s">
        <v>78</v>
      </c>
      <c r="B27" s="33"/>
      <c r="C27" s="34"/>
      <c r="D27" s="467" t="s">
        <v>80</v>
      </c>
      <c r="E27" s="467"/>
      <c r="F27" s="466">
        <f>撮影申込書!C37</f>
        <v>0</v>
      </c>
      <c r="G27" s="466"/>
      <c r="H27" s="466"/>
      <c r="I27" s="46"/>
      <c r="J27" s="46"/>
      <c r="K27" s="34"/>
      <c r="L27" s="34"/>
      <c r="M27" s="34"/>
      <c r="N27" s="34"/>
      <c r="O27" s="34"/>
      <c r="P27" s="34"/>
      <c r="Q27" s="34"/>
      <c r="R27" s="44"/>
    </row>
    <row r="28" spans="1:25" ht="14.25" customHeight="1">
      <c r="A28" s="36"/>
      <c r="B28" s="33"/>
      <c r="C28" s="34"/>
      <c r="D28" s="450" t="str">
        <f>撮影申込書!E36</f>
        <v>監督・ＰＤ</v>
      </c>
      <c r="E28" s="450"/>
      <c r="F28" s="450" t="str">
        <f>撮影申込書!G36</f>
        <v>カメラマン</v>
      </c>
      <c r="G28" s="450"/>
      <c r="H28" s="451" t="str">
        <f>撮影申込書!H36</f>
        <v>その他
スタッフ</v>
      </c>
      <c r="I28" s="452"/>
      <c r="J28" s="78" t="str">
        <f>撮影申込書!J36</f>
        <v>出演者</v>
      </c>
      <c r="K28" s="451" t="s">
        <v>89</v>
      </c>
      <c r="L28" s="507"/>
      <c r="M28" s="508"/>
      <c r="N28" s="451" t="str">
        <f>撮影申込書!K36</f>
        <v>エキストラ</v>
      </c>
      <c r="O28" s="452"/>
      <c r="P28" s="451" t="str">
        <f>撮影申込書!L36</f>
        <v>その他</v>
      </c>
      <c r="Q28" s="452"/>
      <c r="R28" s="44"/>
    </row>
    <row r="29" spans="1:25" ht="24" customHeight="1">
      <c r="A29" s="47"/>
      <c r="B29" s="48"/>
      <c r="C29" s="49"/>
      <c r="D29" s="447">
        <f>撮影申込書!E37</f>
        <v>0</v>
      </c>
      <c r="E29" s="447"/>
      <c r="F29" s="447">
        <f>撮影申込書!G37</f>
        <v>0</v>
      </c>
      <c r="G29" s="447"/>
      <c r="H29" s="447">
        <f>撮影申込書!H37</f>
        <v>0</v>
      </c>
      <c r="I29" s="447"/>
      <c r="J29" s="79">
        <f>撮影申込書!J37</f>
        <v>0</v>
      </c>
      <c r="K29" s="509">
        <f>撮影申込書!J38</f>
        <v>0</v>
      </c>
      <c r="L29" s="507"/>
      <c r="M29" s="508"/>
      <c r="N29" s="447">
        <f>撮影申込書!K37</f>
        <v>0</v>
      </c>
      <c r="O29" s="447"/>
      <c r="P29" s="447">
        <f>撮影申込書!L37</f>
        <v>0</v>
      </c>
      <c r="Q29" s="447"/>
      <c r="R29" s="44"/>
    </row>
    <row r="30" spans="1:25" ht="7.5" customHeight="1">
      <c r="A30" s="36"/>
      <c r="B30" s="33"/>
      <c r="C30" s="34"/>
      <c r="D30" s="34"/>
      <c r="E30" s="34"/>
      <c r="F30" s="38"/>
      <c r="G30" s="38"/>
      <c r="H30" s="38"/>
      <c r="I30" s="38"/>
      <c r="J30" s="38"/>
      <c r="K30" s="38"/>
      <c r="L30" s="50"/>
      <c r="M30" s="50"/>
      <c r="N30" s="50"/>
      <c r="O30" s="50"/>
      <c r="P30" s="50"/>
      <c r="Q30" s="50"/>
      <c r="R30" s="51"/>
    </row>
    <row r="31" spans="1:25" ht="12" customHeight="1">
      <c r="A31" s="506" t="s">
        <v>86</v>
      </c>
      <c r="B31" s="490"/>
      <c r="C31" s="34"/>
      <c r="D31" s="464" t="str">
        <f>撮影申込書!C40</f>
        <v>カメラ</v>
      </c>
      <c r="E31" s="464"/>
      <c r="F31" s="464"/>
      <c r="G31" s="465" t="str">
        <f>撮影申込書!E40</f>
        <v>三脚</v>
      </c>
      <c r="H31" s="465" t="str">
        <f>撮影申込書!G40</f>
        <v>照明</v>
      </c>
      <c r="I31" s="465" t="str">
        <f>撮影申込書!H40</f>
        <v>マイク</v>
      </c>
      <c r="J31" s="465" t="s">
        <v>100</v>
      </c>
      <c r="K31" s="441" t="str">
        <f>撮影申込書!J40</f>
        <v>その他</v>
      </c>
      <c r="L31" s="442"/>
      <c r="M31" s="442"/>
      <c r="N31" s="442"/>
      <c r="O31" s="442"/>
      <c r="P31" s="442"/>
      <c r="Q31" s="443"/>
      <c r="R31" s="44"/>
    </row>
    <row r="32" spans="1:25" ht="11.25" customHeight="1">
      <c r="A32" s="506"/>
      <c r="B32" s="490"/>
      <c r="C32" s="34"/>
      <c r="D32" s="67" t="str">
        <f>撮影申込書!C41</f>
        <v>スチール</v>
      </c>
      <c r="E32" s="465" t="str">
        <f>撮影申込書!D41</f>
        <v>ムービー</v>
      </c>
      <c r="F32" s="465"/>
      <c r="G32" s="465"/>
      <c r="H32" s="465"/>
      <c r="I32" s="465"/>
      <c r="J32" s="465"/>
      <c r="K32" s="444"/>
      <c r="L32" s="445"/>
      <c r="M32" s="445"/>
      <c r="N32" s="445"/>
      <c r="O32" s="445"/>
      <c r="P32" s="445"/>
      <c r="Q32" s="446"/>
      <c r="R32" s="44"/>
    </row>
    <row r="33" spans="1:26">
      <c r="A33" s="52"/>
      <c r="B33" s="33"/>
      <c r="C33" s="34"/>
      <c r="D33" s="64">
        <f>撮影申込書!C42</f>
        <v>0</v>
      </c>
      <c r="E33" s="447">
        <f>撮影申込書!D42</f>
        <v>0</v>
      </c>
      <c r="F33" s="447"/>
      <c r="G33" s="64">
        <f>撮影申込書!E42</f>
        <v>0</v>
      </c>
      <c r="H33" s="64">
        <f>撮影申込書!G42</f>
        <v>0</v>
      </c>
      <c r="I33" s="64">
        <f>撮影申込書!H42</f>
        <v>0</v>
      </c>
      <c r="J33" s="88" t="str">
        <f>IF(撮影申込書!E38+撮影申込書!E39+撮影申込書!H38+撮影申込書!H39=0,"",撮影申込書!E38+撮影申込書!E39+撮影申込書!H38+撮影申込書!H39)</f>
        <v/>
      </c>
      <c r="K33" s="438">
        <f>撮影申込書!J42</f>
        <v>0</v>
      </c>
      <c r="L33" s="439"/>
      <c r="M33" s="439"/>
      <c r="N33" s="439"/>
      <c r="O33" s="439"/>
      <c r="P33" s="439"/>
      <c r="Q33" s="440"/>
      <c r="R33" s="44"/>
    </row>
    <row r="34" spans="1:26" ht="7.5" customHeight="1">
      <c r="A34" s="52"/>
      <c r="B34" s="33"/>
      <c r="C34" s="34"/>
      <c r="D34" s="34"/>
      <c r="E34" s="34"/>
      <c r="F34" s="34"/>
      <c r="G34" s="34"/>
      <c r="H34" s="34"/>
      <c r="I34" s="34"/>
      <c r="J34" s="34"/>
      <c r="K34" s="34"/>
      <c r="L34" s="34"/>
      <c r="M34" s="34"/>
      <c r="N34" s="34"/>
      <c r="O34" s="34"/>
      <c r="P34" s="34"/>
      <c r="Q34" s="34"/>
      <c r="R34" s="44"/>
      <c r="S34" s="3"/>
      <c r="T34" s="3"/>
      <c r="U34" s="3"/>
      <c r="V34" s="3"/>
      <c r="W34" s="3"/>
      <c r="X34" s="3"/>
      <c r="Y34" s="3"/>
    </row>
    <row r="35" spans="1:26">
      <c r="A35" s="53" t="s">
        <v>87</v>
      </c>
      <c r="B35" s="33"/>
      <c r="C35" s="34"/>
      <c r="D35" s="119" t="s">
        <v>90</v>
      </c>
      <c r="E35" s="54"/>
      <c r="F35" s="34"/>
      <c r="G35" s="34"/>
      <c r="H35" s="34"/>
      <c r="I35" s="34"/>
      <c r="J35" s="34"/>
      <c r="K35" s="34"/>
      <c r="L35" s="34"/>
      <c r="M35" s="34"/>
      <c r="N35" s="34"/>
      <c r="O35" s="34"/>
      <c r="P35" s="34"/>
      <c r="Q35" s="34"/>
      <c r="R35" s="44"/>
      <c r="S35" s="3"/>
      <c r="T35" s="3"/>
      <c r="U35" s="3"/>
      <c r="V35" s="3"/>
      <c r="W35" s="3"/>
      <c r="X35" s="3"/>
      <c r="Y35" s="7"/>
      <c r="Z35" t="s">
        <v>90</v>
      </c>
    </row>
    <row r="36" spans="1:26" ht="14.25" customHeight="1">
      <c r="A36" s="55"/>
      <c r="B36" s="34"/>
      <c r="C36" s="34"/>
      <c r="D36" s="56" t="s">
        <v>44</v>
      </c>
      <c r="E36" s="54"/>
      <c r="F36" s="34"/>
      <c r="G36" s="34"/>
      <c r="H36" s="34"/>
      <c r="I36" s="34"/>
      <c r="J36" s="34"/>
      <c r="K36" s="34"/>
      <c r="L36" s="34"/>
      <c r="M36" s="34"/>
      <c r="N36" s="34"/>
      <c r="O36" s="34"/>
      <c r="P36" s="34"/>
      <c r="Q36" s="34"/>
      <c r="R36" s="44"/>
      <c r="S36" s="3"/>
      <c r="T36" s="3"/>
      <c r="U36" s="3"/>
      <c r="V36" s="3"/>
      <c r="W36" s="3"/>
      <c r="X36" s="3"/>
      <c r="Y36" s="7"/>
      <c r="Z36" t="s">
        <v>97</v>
      </c>
    </row>
    <row r="37" spans="1:26" ht="14.25" customHeight="1">
      <c r="A37" s="57"/>
      <c r="B37" s="34"/>
      <c r="C37" s="34"/>
      <c r="D37" s="56" t="s">
        <v>45</v>
      </c>
      <c r="E37" s="54"/>
      <c r="F37" s="34"/>
      <c r="G37" s="34"/>
      <c r="H37" s="34"/>
      <c r="I37" s="34"/>
      <c r="J37" s="34"/>
      <c r="K37" s="34"/>
      <c r="L37" s="34"/>
      <c r="M37" s="34"/>
      <c r="N37" s="34"/>
      <c r="O37" s="34"/>
      <c r="P37" s="34"/>
      <c r="Q37" s="34"/>
      <c r="R37" s="44"/>
      <c r="S37" s="3"/>
      <c r="T37" s="3"/>
      <c r="U37" s="3"/>
      <c r="V37" s="3"/>
      <c r="W37" s="3"/>
      <c r="X37" s="3"/>
      <c r="Y37" s="3"/>
      <c r="Z37" t="s">
        <v>106</v>
      </c>
    </row>
    <row r="38" spans="1:26" ht="14.25" customHeight="1">
      <c r="A38" s="57"/>
      <c r="B38" s="34"/>
      <c r="C38" s="34"/>
      <c r="D38" s="56" t="s">
        <v>46</v>
      </c>
      <c r="E38" s="54"/>
      <c r="F38" s="34"/>
      <c r="G38" s="34"/>
      <c r="H38" s="34"/>
      <c r="I38" s="34"/>
      <c r="J38" s="34"/>
      <c r="K38" s="34"/>
      <c r="L38" s="34"/>
      <c r="M38" s="34"/>
      <c r="N38" s="34"/>
      <c r="O38" s="34"/>
      <c r="P38" s="34"/>
      <c r="Q38" s="34"/>
      <c r="R38" s="44"/>
      <c r="S38" s="3"/>
      <c r="T38" s="3"/>
      <c r="U38" s="3"/>
      <c r="V38" s="3"/>
      <c r="W38" s="3"/>
      <c r="X38" s="3"/>
      <c r="Y38" s="3"/>
      <c r="Z38" s="118" t="s">
        <v>118</v>
      </c>
    </row>
    <row r="39" spans="1:26" ht="14.25" customHeight="1">
      <c r="A39" s="57"/>
      <c r="B39" s="34"/>
      <c r="C39" s="34"/>
      <c r="D39" s="56" t="s">
        <v>47</v>
      </c>
      <c r="E39" s="54"/>
      <c r="F39" s="34"/>
      <c r="G39" s="34"/>
      <c r="H39" s="34"/>
      <c r="I39" s="34"/>
      <c r="J39" s="34"/>
      <c r="K39" s="34"/>
      <c r="L39" s="34"/>
      <c r="M39" s="34"/>
      <c r="N39" s="34"/>
      <c r="O39" s="34"/>
      <c r="P39" s="34"/>
      <c r="Q39" s="34"/>
      <c r="R39" s="44"/>
      <c r="S39" s="3"/>
      <c r="T39" s="3"/>
      <c r="U39" s="3"/>
      <c r="V39" s="3"/>
      <c r="W39" s="3"/>
      <c r="X39" s="3"/>
      <c r="Y39" s="3"/>
      <c r="Z39" s="118" t="s">
        <v>119</v>
      </c>
    </row>
    <row r="40" spans="1:26" ht="14.25" customHeight="1">
      <c r="A40" s="57" t="s">
        <v>50</v>
      </c>
      <c r="B40" s="34"/>
      <c r="C40" s="34"/>
      <c r="D40" s="56" t="s">
        <v>51</v>
      </c>
      <c r="E40" s="54"/>
      <c r="F40" s="34"/>
      <c r="G40" s="34"/>
      <c r="H40" s="34"/>
      <c r="I40" s="34"/>
      <c r="J40" s="34"/>
      <c r="K40" s="34"/>
      <c r="L40" s="34"/>
      <c r="M40" s="34"/>
      <c r="N40" s="34"/>
      <c r="O40" s="34"/>
      <c r="P40" s="34"/>
      <c r="Q40" s="34"/>
      <c r="R40" s="44"/>
      <c r="S40" s="3"/>
      <c r="T40" s="3"/>
      <c r="U40" s="3"/>
      <c r="V40" s="3"/>
      <c r="W40" s="3"/>
      <c r="X40" s="3"/>
      <c r="Y40" s="3"/>
      <c r="Z40" s="118" t="s">
        <v>120</v>
      </c>
    </row>
    <row r="41" spans="1:26" ht="14.25" customHeight="1">
      <c r="A41" s="57"/>
      <c r="B41" s="34"/>
      <c r="C41" s="34"/>
      <c r="D41" s="56" t="s">
        <v>107</v>
      </c>
      <c r="E41" s="54"/>
      <c r="F41" s="34"/>
      <c r="G41" s="34"/>
      <c r="H41" s="34"/>
      <c r="I41" s="34"/>
      <c r="J41" s="34"/>
      <c r="K41" s="34"/>
      <c r="L41" s="34"/>
      <c r="M41" s="34"/>
      <c r="N41" s="34"/>
      <c r="O41" s="34"/>
      <c r="P41" s="34"/>
      <c r="Q41" s="34"/>
      <c r="R41" s="44"/>
      <c r="S41" s="3"/>
      <c r="T41" s="3"/>
      <c r="U41" s="3"/>
      <c r="V41" s="3"/>
      <c r="W41" s="3"/>
      <c r="X41" s="3"/>
      <c r="Y41" s="3"/>
      <c r="Z41" s="118" t="s">
        <v>121</v>
      </c>
    </row>
    <row r="42" spans="1:26" ht="14.25" customHeight="1">
      <c r="A42" s="57"/>
      <c r="B42" s="34"/>
      <c r="C42" s="34"/>
      <c r="D42" s="279" t="s">
        <v>103</v>
      </c>
      <c r="E42" s="54"/>
      <c r="F42" s="34"/>
      <c r="G42" s="34"/>
      <c r="H42" s="34"/>
      <c r="I42" s="34"/>
      <c r="J42" s="34"/>
      <c r="K42" s="34"/>
      <c r="L42" s="34"/>
      <c r="M42" s="34"/>
      <c r="N42" s="34"/>
      <c r="O42" s="34"/>
      <c r="P42" s="34"/>
      <c r="Q42" s="34"/>
      <c r="R42" s="44"/>
      <c r="S42" s="3"/>
      <c r="T42" s="3"/>
      <c r="U42" s="3"/>
      <c r="V42" s="3"/>
      <c r="W42" s="3"/>
      <c r="X42" s="3"/>
      <c r="Y42" s="3"/>
      <c r="Z42" s="118" t="s">
        <v>122</v>
      </c>
    </row>
    <row r="43" spans="1:26">
      <c r="A43" s="57"/>
      <c r="B43" s="34"/>
      <c r="C43" s="34"/>
      <c r="D43" s="279"/>
      <c r="E43" s="54"/>
      <c r="F43" s="34"/>
      <c r="G43" s="34"/>
      <c r="H43" s="34"/>
      <c r="I43" s="34"/>
      <c r="J43" s="34"/>
      <c r="K43" s="34"/>
      <c r="L43" s="34"/>
      <c r="M43" s="34"/>
      <c r="N43" s="34"/>
      <c r="O43" s="34"/>
      <c r="P43" s="34"/>
      <c r="Q43" s="34"/>
      <c r="R43" s="44"/>
      <c r="S43" s="3"/>
      <c r="T43" s="3"/>
      <c r="U43" s="3"/>
      <c r="V43" s="3"/>
      <c r="W43" s="3"/>
      <c r="X43" s="3"/>
      <c r="Y43" s="3"/>
      <c r="Z43" s="118"/>
    </row>
    <row r="44" spans="1:26" ht="14.25" customHeight="1">
      <c r="A44" s="57"/>
      <c r="B44" s="34"/>
      <c r="C44" s="34"/>
      <c r="D44" s="56"/>
      <c r="E44" s="54"/>
      <c r="F44" s="34"/>
      <c r="G44" s="34"/>
      <c r="H44" s="34"/>
      <c r="I44" s="34"/>
      <c r="J44" s="34"/>
      <c r="K44" s="34"/>
      <c r="L44" s="34"/>
      <c r="M44" s="34"/>
      <c r="N44" s="34"/>
      <c r="O44" s="34"/>
      <c r="P44" s="34"/>
      <c r="Q44" s="34"/>
      <c r="R44" s="44"/>
      <c r="S44" s="3"/>
      <c r="T44" s="3"/>
      <c r="U44" s="3"/>
      <c r="V44" s="3"/>
      <c r="W44" s="3"/>
      <c r="X44" s="3"/>
      <c r="Y44" s="3"/>
    </row>
    <row r="45" spans="1:26" ht="19.5" thickBot="1">
      <c r="A45" s="58"/>
      <c r="B45" s="59"/>
      <c r="C45" s="59"/>
      <c r="D45" s="60"/>
      <c r="E45" s="61"/>
      <c r="F45" s="59"/>
      <c r="G45" s="59"/>
      <c r="H45" s="448" t="s">
        <v>109</v>
      </c>
      <c r="I45" s="448"/>
      <c r="J45" s="448"/>
      <c r="K45" s="448"/>
      <c r="L45" s="448"/>
      <c r="M45" s="448"/>
      <c r="N45" s="448"/>
      <c r="O45" s="448"/>
      <c r="P45" s="448"/>
      <c r="Q45" s="448"/>
      <c r="R45" s="449"/>
      <c r="S45" s="3"/>
      <c r="T45" s="3"/>
      <c r="U45" s="3"/>
      <c r="V45" s="3"/>
      <c r="W45" s="3"/>
      <c r="X45" s="3"/>
      <c r="Y45" s="3"/>
    </row>
    <row r="46" spans="1:26">
      <c r="A46" s="24"/>
      <c r="B46" s="24"/>
      <c r="C46" s="24"/>
      <c r="D46" s="62"/>
      <c r="E46" s="24"/>
      <c r="F46" s="24"/>
      <c r="G46" s="63"/>
      <c r="H46" s="436" t="s">
        <v>95</v>
      </c>
      <c r="I46" s="436"/>
      <c r="J46" s="117"/>
      <c r="K46" s="434" t="str">
        <f>IF(J46="","","JR-TEL：021-8212　NTT-TEL：011-700-5732")</f>
        <v/>
      </c>
      <c r="L46" s="435"/>
      <c r="M46" s="435"/>
      <c r="N46" s="435"/>
      <c r="O46" s="435"/>
      <c r="P46" s="435"/>
      <c r="Q46" s="435"/>
      <c r="R46" s="435"/>
      <c r="S46" s="3"/>
      <c r="T46" s="3"/>
      <c r="U46" s="3"/>
      <c r="V46" s="5"/>
      <c r="W46" s="3"/>
      <c r="X46" s="3"/>
      <c r="Y46" s="3"/>
    </row>
    <row r="47" spans="1:26">
      <c r="A47" s="3"/>
      <c r="B47" s="3"/>
      <c r="C47" s="3"/>
      <c r="D47" s="8"/>
      <c r="E47" s="3"/>
      <c r="F47" s="3"/>
      <c r="G47" s="3"/>
      <c r="H47" s="3"/>
      <c r="I47" s="3"/>
      <c r="J47" s="3"/>
      <c r="K47" s="3"/>
      <c r="L47" s="3"/>
      <c r="M47" s="3"/>
      <c r="N47" s="3"/>
      <c r="O47" s="3"/>
      <c r="P47" s="3"/>
      <c r="Q47" s="3"/>
      <c r="R47" s="3"/>
      <c r="S47" s="3"/>
      <c r="T47" s="3"/>
      <c r="U47" s="3"/>
      <c r="V47" s="3"/>
      <c r="W47" s="3"/>
      <c r="X47" s="3"/>
      <c r="Y47" s="3"/>
    </row>
    <row r="48" spans="1:26">
      <c r="A48" s="3"/>
      <c r="B48" s="3"/>
      <c r="C48" s="3"/>
      <c r="D48" s="8"/>
      <c r="E48" s="3"/>
      <c r="F48" s="3"/>
      <c r="G48" s="3"/>
      <c r="H48" s="3"/>
      <c r="I48" s="3"/>
      <c r="J48" s="3"/>
      <c r="K48" s="3"/>
      <c r="L48" s="3"/>
      <c r="M48" s="3"/>
      <c r="N48" s="3"/>
      <c r="O48" s="3"/>
      <c r="P48" s="3"/>
      <c r="Q48" s="3"/>
      <c r="R48" s="3"/>
      <c r="S48" s="3"/>
      <c r="T48" s="3"/>
      <c r="U48" s="3"/>
      <c r="V48" s="3"/>
      <c r="W48" s="3"/>
      <c r="X48" s="3"/>
      <c r="Y48" s="3"/>
    </row>
    <row r="49" spans="1:25">
      <c r="A49" s="3"/>
      <c r="B49" s="3"/>
      <c r="C49" s="3"/>
      <c r="D49" s="8"/>
      <c r="E49" s="3"/>
      <c r="F49" s="3"/>
      <c r="G49" s="3"/>
      <c r="H49" s="3"/>
      <c r="I49" s="3"/>
      <c r="J49" s="3"/>
      <c r="K49" s="3"/>
      <c r="L49" s="3"/>
      <c r="M49" s="3"/>
      <c r="N49" s="3"/>
      <c r="O49" s="3"/>
      <c r="P49" s="3"/>
      <c r="Q49" s="3"/>
      <c r="R49" s="3"/>
      <c r="S49" s="3"/>
      <c r="T49" s="3"/>
      <c r="U49" s="3"/>
      <c r="V49" s="3"/>
      <c r="W49" s="3"/>
      <c r="X49" s="3"/>
      <c r="Y49" s="3"/>
    </row>
    <row r="50" spans="1:25">
      <c r="A50" s="3"/>
      <c r="B50" s="3"/>
      <c r="C50" s="3"/>
      <c r="D50" s="8"/>
      <c r="E50" s="3"/>
      <c r="F50" s="3"/>
      <c r="G50" s="3"/>
      <c r="H50" s="3"/>
      <c r="I50" s="3"/>
      <c r="J50" s="3"/>
      <c r="K50" s="3"/>
      <c r="L50" s="3"/>
      <c r="M50" s="3"/>
      <c r="N50" s="3"/>
      <c r="O50" s="3"/>
      <c r="P50" s="3"/>
      <c r="Q50" s="3"/>
      <c r="R50" s="3"/>
      <c r="S50" s="3"/>
      <c r="T50" s="3"/>
      <c r="U50" s="3"/>
      <c r="V50" s="3"/>
      <c r="W50" s="3"/>
      <c r="X50" s="3"/>
      <c r="Y50" s="3"/>
    </row>
    <row r="51" spans="1:25">
      <c r="A51" s="3"/>
      <c r="B51" s="3"/>
      <c r="C51" s="3"/>
      <c r="D51" s="9"/>
      <c r="E51" s="3"/>
      <c r="F51" s="3"/>
      <c r="G51" s="3"/>
      <c r="H51" s="3"/>
      <c r="I51" s="3"/>
      <c r="J51" s="3"/>
      <c r="K51" s="3"/>
      <c r="L51" s="3"/>
      <c r="M51" s="3"/>
      <c r="N51" s="3"/>
      <c r="O51" s="3"/>
      <c r="P51" s="3"/>
      <c r="Q51" s="3"/>
      <c r="R51" s="3"/>
      <c r="S51" s="3"/>
      <c r="T51" s="3"/>
      <c r="U51" s="3"/>
      <c r="V51" s="3"/>
      <c r="W51" s="3"/>
      <c r="X51" s="3"/>
      <c r="Y51" s="3"/>
    </row>
    <row r="52" spans="1:25">
      <c r="A52" s="3"/>
      <c r="B52" s="3"/>
      <c r="C52" s="3"/>
      <c r="D52" s="3"/>
      <c r="E52" s="3"/>
      <c r="F52" s="3"/>
      <c r="G52" s="3"/>
      <c r="H52" s="3"/>
      <c r="I52" s="3"/>
      <c r="J52" s="3"/>
      <c r="K52" s="3"/>
      <c r="L52" s="3"/>
      <c r="M52" s="3"/>
      <c r="N52" s="3"/>
      <c r="O52" s="3"/>
      <c r="P52" s="3"/>
      <c r="Q52" s="3"/>
      <c r="R52" s="3"/>
      <c r="S52" s="3"/>
      <c r="T52" s="3"/>
      <c r="U52" s="3"/>
      <c r="V52" s="3"/>
      <c r="W52" s="3"/>
      <c r="X52" s="3"/>
      <c r="Y52" s="3"/>
    </row>
    <row r="53" spans="1:25">
      <c r="A53" s="3"/>
      <c r="B53" s="3"/>
      <c r="C53" s="3"/>
      <c r="D53" s="3"/>
      <c r="E53" s="3"/>
      <c r="F53" s="3"/>
      <c r="G53" s="3"/>
      <c r="H53" s="3"/>
      <c r="I53" s="3"/>
      <c r="J53" s="3"/>
      <c r="K53" s="3"/>
      <c r="L53" s="3"/>
      <c r="M53" s="3"/>
      <c r="N53" s="3"/>
      <c r="O53" s="3"/>
      <c r="P53" s="3"/>
      <c r="Q53" s="3"/>
      <c r="R53" s="3"/>
      <c r="S53" s="3"/>
      <c r="T53" s="3"/>
      <c r="U53" s="3"/>
      <c r="V53" s="3"/>
      <c r="W53" s="3"/>
      <c r="X53" s="3"/>
      <c r="Y53" s="3"/>
    </row>
    <row r="54" spans="1:25">
      <c r="A54" s="3"/>
      <c r="B54" s="3"/>
      <c r="C54" s="3"/>
      <c r="D54" s="3"/>
      <c r="E54" s="3"/>
      <c r="F54" s="3"/>
      <c r="G54" s="3"/>
      <c r="H54" s="3"/>
      <c r="I54" s="3"/>
      <c r="J54" s="3"/>
      <c r="K54" s="3"/>
      <c r="L54" s="3"/>
      <c r="M54" s="3"/>
      <c r="N54" s="3"/>
      <c r="O54" s="3"/>
      <c r="P54" s="3"/>
      <c r="Q54" s="3"/>
      <c r="R54" s="3"/>
      <c r="S54" s="3"/>
      <c r="T54" s="3"/>
      <c r="U54" s="3"/>
      <c r="V54" s="3"/>
      <c r="W54" s="3"/>
      <c r="X54" s="3"/>
      <c r="Y54" s="3"/>
    </row>
    <row r="55" spans="1:25">
      <c r="A55" s="3"/>
      <c r="B55" s="3"/>
      <c r="C55" s="3"/>
      <c r="D55" s="3"/>
      <c r="E55" s="3"/>
      <c r="F55" s="3"/>
      <c r="G55" s="3"/>
      <c r="H55" s="3"/>
      <c r="I55" s="3"/>
      <c r="J55" s="3"/>
      <c r="K55" s="3"/>
      <c r="L55" s="3"/>
      <c r="M55" s="3"/>
      <c r="N55" s="3"/>
      <c r="O55" s="3"/>
      <c r="P55" s="3"/>
      <c r="Q55" s="3"/>
      <c r="R55" s="3"/>
      <c r="S55" s="3"/>
      <c r="T55" s="3"/>
      <c r="U55" s="3"/>
      <c r="V55" s="3"/>
      <c r="W55" s="3"/>
      <c r="X55" s="3"/>
      <c r="Y55" s="3"/>
    </row>
    <row r="56" spans="1:25">
      <c r="A56" s="3"/>
      <c r="B56" s="3"/>
      <c r="C56" s="3"/>
      <c r="D56" s="3"/>
      <c r="E56" s="3"/>
      <c r="F56" s="3"/>
      <c r="G56" s="3"/>
      <c r="H56" s="3"/>
      <c r="I56" s="3"/>
      <c r="J56" s="3"/>
      <c r="K56" s="3"/>
      <c r="L56" s="3"/>
      <c r="M56" s="3"/>
      <c r="N56" s="3"/>
      <c r="O56" s="3"/>
      <c r="P56" s="3"/>
      <c r="Q56" s="3"/>
      <c r="R56" s="3"/>
      <c r="S56" s="3"/>
      <c r="T56" s="3"/>
      <c r="U56" s="3"/>
      <c r="V56" s="3"/>
      <c r="W56" s="3"/>
      <c r="X56" s="3"/>
      <c r="Y56" s="3"/>
    </row>
    <row r="57" spans="1:25">
      <c r="A57" s="3"/>
      <c r="B57" s="3"/>
      <c r="C57" s="3"/>
      <c r="D57" s="3"/>
      <c r="E57" s="3"/>
      <c r="F57" s="3"/>
      <c r="G57" s="3"/>
      <c r="H57" s="3"/>
      <c r="I57" s="3"/>
      <c r="J57" s="3"/>
      <c r="K57" s="3"/>
      <c r="L57" s="3"/>
      <c r="M57" s="3"/>
      <c r="N57" s="3"/>
      <c r="O57" s="3"/>
      <c r="P57" s="3"/>
      <c r="Q57" s="3"/>
      <c r="R57" s="3"/>
      <c r="S57" s="3"/>
      <c r="T57" s="3"/>
      <c r="U57" s="3"/>
      <c r="V57" s="3"/>
      <c r="W57" s="3"/>
      <c r="X57" s="3"/>
      <c r="Y57" s="3"/>
    </row>
    <row r="58" spans="1:25">
      <c r="A58" s="3"/>
      <c r="B58" s="3"/>
      <c r="C58" s="3"/>
      <c r="D58" s="3"/>
      <c r="E58" s="3"/>
      <c r="F58" s="3"/>
      <c r="G58" s="3"/>
      <c r="H58" s="3"/>
      <c r="I58" s="3"/>
      <c r="J58" s="3"/>
      <c r="K58" s="3"/>
      <c r="L58" s="3"/>
      <c r="M58" s="3"/>
      <c r="N58" s="3"/>
      <c r="O58" s="3"/>
      <c r="P58" s="3"/>
      <c r="Q58" s="3"/>
      <c r="R58" s="3"/>
      <c r="S58" s="3"/>
      <c r="T58" s="3"/>
      <c r="U58" s="3"/>
      <c r="V58" s="3"/>
      <c r="W58" s="3"/>
      <c r="X58" s="3"/>
      <c r="Y58" s="3"/>
    </row>
    <row r="59" spans="1:25">
      <c r="A59" s="3"/>
      <c r="B59" s="3"/>
      <c r="C59" s="3"/>
      <c r="D59" s="3"/>
      <c r="E59" s="3"/>
      <c r="F59" s="3"/>
      <c r="G59" s="3"/>
      <c r="H59" s="3"/>
      <c r="I59" s="3"/>
      <c r="J59" s="3"/>
      <c r="K59" s="3"/>
      <c r="L59" s="3"/>
      <c r="M59" s="3"/>
      <c r="N59" s="3"/>
      <c r="O59" s="3"/>
      <c r="P59" s="3"/>
      <c r="Q59" s="3"/>
      <c r="R59" s="3"/>
      <c r="S59" s="3"/>
      <c r="T59" s="3"/>
      <c r="U59" s="3"/>
      <c r="V59" s="3"/>
      <c r="W59" s="3"/>
      <c r="X59" s="3"/>
      <c r="Y59" s="3"/>
    </row>
    <row r="60" spans="1:25">
      <c r="A60" s="3"/>
      <c r="B60" s="3"/>
      <c r="C60" s="3"/>
      <c r="D60" s="3"/>
      <c r="E60" s="3"/>
      <c r="F60" s="3"/>
      <c r="G60" s="3"/>
      <c r="H60" s="3"/>
      <c r="I60" s="3"/>
      <c r="J60" s="3"/>
      <c r="K60" s="3"/>
      <c r="L60" s="3"/>
      <c r="M60" s="3"/>
      <c r="N60" s="3"/>
      <c r="O60" s="3"/>
      <c r="P60" s="3"/>
      <c r="Q60" s="3"/>
      <c r="R60" s="3"/>
      <c r="S60" s="3"/>
      <c r="T60" s="3"/>
      <c r="U60" s="3"/>
      <c r="V60" s="3"/>
      <c r="W60" s="3"/>
      <c r="X60" s="3"/>
      <c r="Y60" s="3"/>
    </row>
    <row r="61" spans="1:25">
      <c r="A61" s="3"/>
      <c r="B61" s="3"/>
      <c r="C61" s="3"/>
      <c r="D61" s="3"/>
      <c r="E61" s="3"/>
      <c r="F61" s="3"/>
      <c r="G61" s="3"/>
      <c r="H61" s="3"/>
      <c r="I61" s="3"/>
      <c r="J61" s="3"/>
      <c r="K61" s="3"/>
      <c r="L61" s="3"/>
      <c r="M61" s="3"/>
      <c r="N61" s="3"/>
      <c r="O61" s="3"/>
      <c r="P61" s="3"/>
      <c r="Q61" s="3"/>
      <c r="R61" s="3"/>
      <c r="S61" s="3"/>
      <c r="T61" s="3"/>
      <c r="U61" s="3"/>
      <c r="V61" s="3"/>
      <c r="W61" s="3"/>
      <c r="X61" s="3"/>
      <c r="Y61" s="3"/>
    </row>
    <row r="62" spans="1:25">
      <c r="A62" s="3"/>
      <c r="B62" s="3"/>
      <c r="C62" s="3"/>
      <c r="D62" s="3"/>
      <c r="E62" s="3"/>
      <c r="F62" s="3"/>
      <c r="G62" s="3"/>
      <c r="H62" s="3"/>
      <c r="I62" s="3"/>
      <c r="J62" s="3"/>
      <c r="K62" s="3"/>
      <c r="L62" s="3"/>
      <c r="M62" s="3"/>
      <c r="N62" s="3"/>
      <c r="O62" s="3"/>
      <c r="P62" s="3"/>
      <c r="Q62" s="3"/>
      <c r="R62" s="3"/>
      <c r="S62" s="3"/>
      <c r="T62" s="3"/>
      <c r="U62" s="3"/>
      <c r="V62" s="3"/>
      <c r="W62" s="3"/>
      <c r="X62" s="3"/>
      <c r="Y62" s="3"/>
    </row>
    <row r="63" spans="1:25">
      <c r="A63" s="3"/>
      <c r="B63" s="3"/>
      <c r="C63" s="3"/>
      <c r="D63" s="3"/>
      <c r="E63" s="3"/>
      <c r="F63" s="3"/>
      <c r="G63" s="3"/>
      <c r="H63" s="3"/>
      <c r="I63" s="3"/>
      <c r="J63" s="3"/>
      <c r="K63" s="3"/>
      <c r="L63" s="3"/>
      <c r="M63" s="3"/>
      <c r="N63" s="3"/>
      <c r="O63" s="3"/>
      <c r="P63" s="3"/>
      <c r="Q63" s="3"/>
      <c r="R63" s="3"/>
      <c r="S63" s="3"/>
      <c r="T63" s="3"/>
      <c r="U63" s="3"/>
      <c r="V63" s="3"/>
      <c r="W63" s="3"/>
      <c r="X63" s="3"/>
      <c r="Y63" s="3"/>
    </row>
    <row r="64" spans="1:25">
      <c r="A64" s="3"/>
      <c r="B64" s="3"/>
      <c r="C64" s="3"/>
      <c r="D64" s="3"/>
      <c r="E64" s="3"/>
      <c r="F64" s="3"/>
      <c r="G64" s="3"/>
      <c r="H64" s="3"/>
      <c r="I64" s="3"/>
      <c r="J64" s="3"/>
      <c r="K64" s="3"/>
      <c r="L64" s="3"/>
      <c r="M64" s="3"/>
      <c r="N64" s="3"/>
      <c r="O64" s="3"/>
      <c r="P64" s="3"/>
      <c r="Q64" s="3"/>
      <c r="R64" s="3"/>
      <c r="S64" s="3"/>
      <c r="T64" s="3"/>
      <c r="U64" s="3"/>
      <c r="V64" s="3"/>
      <c r="W64" s="3"/>
      <c r="X64" s="3"/>
      <c r="Y64" s="3"/>
    </row>
    <row r="65" spans="1:25">
      <c r="A65" s="3"/>
      <c r="B65" s="3"/>
      <c r="C65" s="3"/>
      <c r="D65" s="3"/>
      <c r="E65" s="3"/>
      <c r="F65" s="3"/>
      <c r="G65" s="3"/>
      <c r="H65" s="3"/>
      <c r="I65" s="3"/>
      <c r="J65" s="3"/>
      <c r="K65" s="3"/>
      <c r="L65" s="3"/>
      <c r="M65" s="3"/>
      <c r="N65" s="3"/>
      <c r="O65" s="3"/>
      <c r="P65" s="3"/>
      <c r="Q65" s="3"/>
      <c r="R65" s="3"/>
      <c r="S65" s="3"/>
      <c r="T65" s="3"/>
      <c r="U65" s="3"/>
      <c r="V65" s="3"/>
      <c r="W65" s="3"/>
      <c r="X65" s="3"/>
      <c r="Y65" s="3"/>
    </row>
    <row r="66" spans="1:25">
      <c r="A66" s="3"/>
      <c r="B66" s="3"/>
      <c r="C66" s="3"/>
      <c r="D66" s="3"/>
      <c r="E66" s="3"/>
      <c r="F66" s="3"/>
      <c r="G66" s="3"/>
      <c r="H66" s="3"/>
      <c r="I66" s="3"/>
      <c r="J66" s="3"/>
      <c r="K66" s="3"/>
      <c r="L66" s="3"/>
      <c r="M66" s="3"/>
      <c r="N66" s="3"/>
      <c r="O66" s="3"/>
      <c r="P66" s="3"/>
      <c r="Q66" s="3"/>
      <c r="R66" s="3"/>
      <c r="S66" s="3"/>
      <c r="T66" s="3"/>
      <c r="U66" s="3"/>
      <c r="V66" s="3"/>
      <c r="W66" s="3"/>
      <c r="X66" s="3"/>
      <c r="Y66" s="3"/>
    </row>
    <row r="67" spans="1:25">
      <c r="A67" s="3"/>
      <c r="B67" s="3"/>
      <c r="C67" s="3"/>
      <c r="D67" s="3"/>
      <c r="E67" s="3"/>
      <c r="F67" s="3"/>
      <c r="G67" s="3"/>
      <c r="H67" s="3"/>
      <c r="I67" s="3"/>
      <c r="J67" s="3"/>
      <c r="K67" s="3"/>
      <c r="L67" s="3"/>
      <c r="M67" s="3"/>
      <c r="N67" s="3"/>
      <c r="O67" s="3"/>
      <c r="P67" s="3"/>
      <c r="Q67" s="3"/>
      <c r="R67" s="3"/>
      <c r="S67" s="3"/>
      <c r="T67" s="3"/>
      <c r="U67" s="3"/>
      <c r="V67" s="3"/>
      <c r="W67" s="3"/>
      <c r="X67" s="3"/>
      <c r="Y67" s="3"/>
    </row>
    <row r="68" spans="1:25">
      <c r="A68" s="3"/>
      <c r="B68" s="3"/>
      <c r="C68" s="3"/>
      <c r="D68" s="3"/>
      <c r="E68" s="3"/>
      <c r="F68" s="3"/>
      <c r="G68" s="3"/>
      <c r="H68" s="3"/>
      <c r="I68" s="3"/>
      <c r="J68" s="3"/>
      <c r="K68" s="3"/>
      <c r="L68" s="3"/>
      <c r="M68" s="3"/>
      <c r="N68" s="3"/>
      <c r="O68" s="3"/>
      <c r="P68" s="3"/>
      <c r="Q68" s="3"/>
      <c r="R68" s="3"/>
      <c r="S68" s="3"/>
      <c r="T68" s="3"/>
      <c r="U68" s="3"/>
      <c r="V68" s="3"/>
      <c r="W68" s="3"/>
      <c r="X68" s="3"/>
      <c r="Y68" s="3"/>
    </row>
    <row r="69" spans="1:25">
      <c r="A69" s="3"/>
      <c r="B69" s="3"/>
      <c r="C69" s="3"/>
      <c r="D69" s="3"/>
      <c r="E69" s="3"/>
      <c r="F69" s="3"/>
      <c r="G69" s="3"/>
      <c r="H69" s="3"/>
      <c r="I69" s="3"/>
      <c r="J69" s="3"/>
      <c r="K69" s="3"/>
      <c r="L69" s="3"/>
      <c r="M69" s="3"/>
      <c r="N69" s="3"/>
      <c r="O69" s="3"/>
      <c r="P69" s="3"/>
      <c r="Q69" s="3"/>
      <c r="R69" s="3"/>
      <c r="S69" s="3"/>
      <c r="T69" s="3"/>
      <c r="U69" s="3"/>
      <c r="V69" s="3"/>
      <c r="W69" s="3"/>
      <c r="X69" s="3"/>
      <c r="Y69" s="3"/>
    </row>
    <row r="70" spans="1:25">
      <c r="A70" s="3"/>
      <c r="B70" s="3"/>
      <c r="C70" s="3"/>
      <c r="D70" s="3"/>
      <c r="E70" s="3"/>
      <c r="F70" s="3"/>
      <c r="G70" s="3"/>
      <c r="H70" s="3"/>
      <c r="I70" s="3"/>
      <c r="J70" s="3"/>
      <c r="K70" s="3"/>
      <c r="L70" s="3"/>
      <c r="M70" s="3"/>
      <c r="N70" s="3"/>
      <c r="O70" s="3"/>
      <c r="P70" s="3"/>
      <c r="Q70" s="3"/>
      <c r="R70" s="3"/>
      <c r="S70" s="3"/>
      <c r="T70" s="3"/>
      <c r="U70" s="3"/>
      <c r="V70" s="3"/>
      <c r="W70" s="3"/>
      <c r="X70" s="3"/>
      <c r="Y70" s="3"/>
    </row>
    <row r="71" spans="1:25">
      <c r="A71" s="3"/>
      <c r="B71" s="3"/>
      <c r="C71" s="3"/>
      <c r="D71" s="3"/>
      <c r="E71" s="3"/>
      <c r="F71" s="3"/>
      <c r="G71" s="3"/>
      <c r="H71" s="3"/>
      <c r="I71" s="3"/>
      <c r="J71" s="3"/>
      <c r="K71" s="3"/>
      <c r="L71" s="3"/>
      <c r="M71" s="3"/>
      <c r="N71" s="3"/>
      <c r="O71" s="3"/>
      <c r="P71" s="3"/>
      <c r="Q71" s="3"/>
      <c r="R71" s="3"/>
      <c r="S71" s="3"/>
      <c r="T71" s="3"/>
      <c r="U71" s="3"/>
      <c r="V71" s="3"/>
      <c r="W71" s="3"/>
      <c r="X71" s="3"/>
      <c r="Y71" s="3"/>
    </row>
    <row r="72" spans="1:25">
      <c r="A72" s="3"/>
      <c r="B72" s="3"/>
      <c r="C72" s="3"/>
      <c r="D72" s="3"/>
      <c r="E72" s="3"/>
      <c r="F72" s="3"/>
      <c r="G72" s="3"/>
      <c r="H72" s="3"/>
      <c r="I72" s="3"/>
      <c r="J72" s="3"/>
      <c r="K72" s="3"/>
      <c r="L72" s="3"/>
      <c r="M72" s="3"/>
      <c r="N72" s="3"/>
      <c r="O72" s="3"/>
      <c r="P72" s="3"/>
      <c r="Q72" s="3"/>
      <c r="R72" s="3"/>
      <c r="S72" s="3"/>
      <c r="T72" s="3"/>
      <c r="U72" s="3"/>
      <c r="V72" s="3"/>
      <c r="W72" s="3"/>
      <c r="X72" s="3"/>
      <c r="Y72" s="3"/>
    </row>
    <row r="73" spans="1:25">
      <c r="A73" s="3"/>
      <c r="B73" s="3"/>
      <c r="C73" s="3"/>
      <c r="D73" s="3"/>
      <c r="E73" s="3"/>
      <c r="F73" s="3"/>
      <c r="G73" s="3"/>
      <c r="H73" s="3"/>
      <c r="I73" s="3"/>
      <c r="J73" s="3"/>
      <c r="K73" s="3"/>
      <c r="L73" s="3"/>
      <c r="M73" s="3"/>
      <c r="N73" s="3"/>
      <c r="O73" s="3"/>
      <c r="P73" s="3"/>
      <c r="Q73" s="3"/>
      <c r="R73" s="3"/>
      <c r="S73" s="3"/>
      <c r="T73" s="3"/>
      <c r="U73" s="3"/>
      <c r="V73" s="3"/>
      <c r="W73" s="3"/>
      <c r="X73" s="3"/>
      <c r="Y73" s="3"/>
    </row>
    <row r="74" spans="1:25">
      <c r="A74" s="3"/>
      <c r="B74" s="3"/>
      <c r="C74" s="3"/>
      <c r="D74" s="3"/>
      <c r="E74" s="3"/>
      <c r="F74" s="3"/>
      <c r="G74" s="3"/>
      <c r="H74" s="3"/>
      <c r="I74" s="3"/>
      <c r="J74" s="3"/>
      <c r="K74" s="3"/>
      <c r="L74" s="3"/>
      <c r="M74" s="3"/>
      <c r="N74" s="3"/>
      <c r="O74" s="3"/>
      <c r="P74" s="3"/>
      <c r="Q74" s="3"/>
      <c r="R74" s="3"/>
      <c r="S74" s="3"/>
      <c r="T74" s="3"/>
      <c r="U74" s="3"/>
      <c r="V74" s="3"/>
      <c r="W74" s="3"/>
      <c r="X74" s="3"/>
      <c r="Y74" s="3"/>
    </row>
    <row r="75" spans="1:25">
      <c r="A75" s="3"/>
      <c r="B75" s="3"/>
      <c r="C75" s="3"/>
      <c r="D75" s="3"/>
      <c r="E75" s="3"/>
      <c r="F75" s="3"/>
      <c r="G75" s="3"/>
      <c r="H75" s="3"/>
      <c r="I75" s="3"/>
      <c r="J75" s="3"/>
      <c r="K75" s="3"/>
      <c r="L75" s="3"/>
      <c r="M75" s="3"/>
      <c r="N75" s="3"/>
      <c r="O75" s="3"/>
      <c r="P75" s="3"/>
      <c r="Q75" s="3"/>
      <c r="R75" s="3"/>
      <c r="S75" s="3"/>
      <c r="T75" s="3"/>
      <c r="U75" s="3"/>
      <c r="V75" s="3"/>
      <c r="W75" s="3"/>
      <c r="X75" s="3"/>
      <c r="Y75" s="3"/>
    </row>
    <row r="76" spans="1:25">
      <c r="A76" s="3"/>
      <c r="B76" s="3"/>
      <c r="C76" s="3"/>
      <c r="D76" s="3"/>
      <c r="E76" s="3"/>
      <c r="F76" s="3"/>
      <c r="G76" s="3"/>
      <c r="H76" s="3"/>
      <c r="I76" s="3"/>
      <c r="J76" s="3"/>
      <c r="K76" s="3"/>
      <c r="L76" s="3"/>
      <c r="M76" s="3"/>
      <c r="N76" s="3"/>
      <c r="O76" s="3"/>
      <c r="P76" s="3"/>
      <c r="Q76" s="3"/>
      <c r="R76" s="3"/>
      <c r="S76" s="3"/>
      <c r="T76" s="3"/>
      <c r="U76" s="3"/>
      <c r="V76" s="3"/>
      <c r="W76" s="3"/>
      <c r="X76" s="3"/>
      <c r="Y76" s="3"/>
    </row>
    <row r="77" spans="1:25">
      <c r="A77" s="3"/>
      <c r="B77" s="3"/>
      <c r="C77" s="3"/>
      <c r="D77" s="3"/>
      <c r="E77" s="3"/>
      <c r="F77" s="3"/>
      <c r="G77" s="3"/>
      <c r="H77" s="3"/>
      <c r="I77" s="3"/>
      <c r="J77" s="3"/>
      <c r="K77" s="3"/>
      <c r="L77" s="3"/>
      <c r="M77" s="3"/>
      <c r="N77" s="3"/>
      <c r="O77" s="3"/>
      <c r="P77" s="3"/>
      <c r="Q77" s="3"/>
      <c r="R77" s="3"/>
      <c r="S77" s="3"/>
      <c r="T77" s="3"/>
      <c r="U77" s="3"/>
      <c r="V77" s="3"/>
      <c r="W77" s="3"/>
      <c r="X77" s="3"/>
      <c r="Y77" s="3"/>
    </row>
    <row r="78" spans="1:25">
      <c r="A78" s="3"/>
      <c r="B78" s="3"/>
      <c r="C78" s="3"/>
      <c r="D78" s="3"/>
      <c r="E78" s="3"/>
      <c r="F78" s="3"/>
      <c r="G78" s="3"/>
      <c r="H78" s="3"/>
      <c r="I78" s="3"/>
      <c r="J78" s="3"/>
      <c r="K78" s="3"/>
      <c r="L78" s="3"/>
      <c r="M78" s="3"/>
      <c r="N78" s="3"/>
      <c r="O78" s="3"/>
      <c r="P78" s="3"/>
      <c r="Q78" s="3"/>
      <c r="R78" s="3"/>
      <c r="S78" s="3"/>
      <c r="T78" s="3"/>
      <c r="U78" s="3"/>
      <c r="V78" s="3"/>
      <c r="W78" s="3"/>
      <c r="X78" s="3"/>
      <c r="Y78" s="3"/>
    </row>
    <row r="79" spans="1:25">
      <c r="A79" s="3"/>
      <c r="B79" s="3"/>
      <c r="C79" s="3"/>
      <c r="D79" s="3"/>
      <c r="E79" s="3"/>
      <c r="F79" s="3"/>
      <c r="G79" s="3"/>
      <c r="H79" s="3"/>
      <c r="I79" s="3"/>
      <c r="J79" s="3"/>
      <c r="K79" s="3"/>
      <c r="L79" s="3"/>
      <c r="M79" s="3"/>
      <c r="N79" s="3"/>
      <c r="O79" s="3"/>
      <c r="P79" s="3"/>
      <c r="Q79" s="3"/>
      <c r="R79" s="3"/>
      <c r="S79" s="3"/>
      <c r="T79" s="3"/>
      <c r="U79" s="3"/>
      <c r="V79" s="3"/>
      <c r="W79" s="3"/>
      <c r="X79" s="3"/>
      <c r="Y79" s="3"/>
    </row>
    <row r="80" spans="1:25">
      <c r="A80" s="3"/>
      <c r="B80" s="3"/>
      <c r="C80" s="3"/>
      <c r="D80" s="3"/>
      <c r="E80" s="3"/>
      <c r="F80" s="3"/>
      <c r="G80" s="3"/>
      <c r="H80" s="3"/>
      <c r="I80" s="3"/>
      <c r="J80" s="3"/>
      <c r="K80" s="3"/>
      <c r="L80" s="3"/>
      <c r="M80" s="3"/>
      <c r="N80" s="3"/>
      <c r="O80" s="3"/>
      <c r="P80" s="3"/>
      <c r="Q80" s="3"/>
      <c r="R80" s="3"/>
      <c r="S80" s="3"/>
      <c r="T80" s="3"/>
      <c r="U80" s="3"/>
      <c r="V80" s="3"/>
      <c r="W80" s="3"/>
      <c r="X80" s="3"/>
      <c r="Y80" s="3"/>
    </row>
    <row r="81" spans="1:25">
      <c r="A81" s="3"/>
      <c r="B81" s="3"/>
      <c r="C81" s="3"/>
      <c r="D81" s="3"/>
      <c r="E81" s="3"/>
      <c r="F81" s="3"/>
      <c r="G81" s="3"/>
      <c r="H81" s="3"/>
      <c r="I81" s="3"/>
      <c r="J81" s="3"/>
      <c r="K81" s="3"/>
      <c r="L81" s="3"/>
      <c r="M81" s="3"/>
      <c r="N81" s="3"/>
      <c r="O81" s="3"/>
      <c r="P81" s="3"/>
      <c r="Q81" s="3"/>
      <c r="R81" s="3"/>
      <c r="S81" s="3"/>
      <c r="T81" s="3"/>
      <c r="U81" s="3"/>
      <c r="V81" s="3"/>
      <c r="W81" s="3"/>
      <c r="X81" s="3"/>
      <c r="Y81" s="3"/>
    </row>
    <row r="82" spans="1:25">
      <c r="A82" s="3"/>
      <c r="B82" s="3"/>
      <c r="C82" s="3"/>
      <c r="D82" s="3"/>
      <c r="E82" s="3"/>
      <c r="F82" s="3"/>
      <c r="G82" s="3"/>
      <c r="H82" s="3"/>
      <c r="I82" s="3"/>
      <c r="J82" s="3"/>
      <c r="K82" s="3"/>
      <c r="L82" s="3"/>
      <c r="M82" s="3"/>
      <c r="N82" s="3"/>
      <c r="O82" s="3"/>
      <c r="P82" s="3"/>
      <c r="Q82" s="3"/>
      <c r="R82" s="3"/>
      <c r="S82" s="3"/>
      <c r="T82" s="3"/>
      <c r="U82" s="3"/>
      <c r="V82" s="3"/>
      <c r="W82" s="3"/>
      <c r="X82" s="3"/>
      <c r="Y82" s="3"/>
    </row>
    <row r="83" spans="1:25">
      <c r="A83" s="3"/>
      <c r="B83" s="3"/>
      <c r="C83" s="3"/>
      <c r="D83" s="3"/>
      <c r="E83" s="3"/>
      <c r="F83" s="3"/>
      <c r="G83" s="3"/>
      <c r="H83" s="3"/>
      <c r="I83" s="3"/>
      <c r="J83" s="3"/>
      <c r="K83" s="3"/>
      <c r="L83" s="3"/>
      <c r="M83" s="3"/>
      <c r="N83" s="3"/>
      <c r="O83" s="3"/>
      <c r="P83" s="3"/>
      <c r="Q83" s="3"/>
      <c r="R83" s="3"/>
      <c r="S83" s="3"/>
      <c r="T83" s="3"/>
      <c r="U83" s="3"/>
      <c r="V83" s="3"/>
      <c r="W83" s="3"/>
      <c r="X83" s="3"/>
      <c r="Y83" s="3"/>
    </row>
    <row r="84" spans="1:25">
      <c r="A84" s="3"/>
      <c r="B84" s="3"/>
      <c r="C84" s="3"/>
      <c r="D84" s="3"/>
      <c r="E84" s="3"/>
      <c r="F84" s="3"/>
      <c r="G84" s="3"/>
      <c r="H84" s="3"/>
      <c r="I84" s="3"/>
      <c r="J84" s="3"/>
      <c r="K84" s="3"/>
      <c r="L84" s="3"/>
      <c r="M84" s="3"/>
      <c r="N84" s="3"/>
      <c r="O84" s="3"/>
      <c r="P84" s="3"/>
      <c r="Q84" s="3"/>
      <c r="R84" s="3"/>
      <c r="S84" s="3"/>
      <c r="T84" s="3"/>
      <c r="U84" s="3"/>
      <c r="V84" s="3"/>
      <c r="W84" s="3"/>
      <c r="X84" s="3"/>
      <c r="Y84" s="3"/>
    </row>
    <row r="85" spans="1:25">
      <c r="A85" s="3"/>
      <c r="B85" s="3"/>
      <c r="C85" s="3"/>
      <c r="D85" s="3"/>
      <c r="E85" s="3"/>
      <c r="F85" s="3"/>
      <c r="G85" s="3"/>
      <c r="H85" s="3"/>
      <c r="I85" s="3"/>
      <c r="J85" s="3"/>
      <c r="K85" s="3"/>
      <c r="L85" s="3"/>
      <c r="M85" s="3"/>
      <c r="N85" s="3"/>
      <c r="O85" s="3"/>
      <c r="P85" s="3"/>
      <c r="Q85" s="3"/>
      <c r="R85" s="3"/>
      <c r="S85" s="3"/>
      <c r="T85" s="3"/>
      <c r="U85" s="3"/>
      <c r="V85" s="3"/>
      <c r="W85" s="3"/>
      <c r="X85" s="3"/>
      <c r="Y85" s="3"/>
    </row>
    <row r="86" spans="1:25">
      <c r="A86" s="3"/>
      <c r="B86" s="3"/>
      <c r="C86" s="3"/>
      <c r="D86" s="3"/>
      <c r="E86" s="3"/>
      <c r="F86" s="3"/>
      <c r="G86" s="3"/>
      <c r="H86" s="3"/>
      <c r="I86" s="3"/>
      <c r="J86" s="3"/>
      <c r="K86" s="3"/>
      <c r="L86" s="3"/>
      <c r="M86" s="3"/>
      <c r="N86" s="3"/>
      <c r="O86" s="3"/>
      <c r="P86" s="3"/>
      <c r="Q86" s="3"/>
      <c r="R86" s="3"/>
      <c r="S86" s="3"/>
      <c r="T86" s="3"/>
      <c r="U86" s="3"/>
      <c r="V86" s="3"/>
      <c r="W86" s="3"/>
      <c r="X86" s="3"/>
      <c r="Y86" s="3"/>
    </row>
    <row r="87" spans="1:25">
      <c r="A87" s="3"/>
      <c r="B87" s="3"/>
      <c r="C87" s="3"/>
      <c r="D87" s="3"/>
      <c r="E87" s="3"/>
      <c r="F87" s="3"/>
      <c r="G87" s="3"/>
      <c r="H87" s="3"/>
      <c r="I87" s="3"/>
      <c r="J87" s="3"/>
      <c r="K87" s="3"/>
      <c r="L87" s="3"/>
      <c r="M87" s="3"/>
      <c r="N87" s="3"/>
      <c r="O87" s="3"/>
      <c r="P87" s="3"/>
      <c r="Q87" s="3"/>
      <c r="R87" s="3"/>
      <c r="S87" s="3"/>
      <c r="T87" s="3"/>
      <c r="U87" s="3"/>
      <c r="V87" s="3"/>
      <c r="W87" s="3"/>
      <c r="X87" s="3"/>
      <c r="Y87" s="3"/>
    </row>
    <row r="88" spans="1:25">
      <c r="A88" s="3"/>
      <c r="B88" s="3"/>
      <c r="C88" s="3"/>
      <c r="D88" s="3"/>
      <c r="E88" s="3"/>
      <c r="F88" s="3"/>
      <c r="G88" s="3"/>
      <c r="H88" s="3"/>
      <c r="I88" s="3"/>
      <c r="J88" s="3"/>
      <c r="K88" s="3"/>
      <c r="L88" s="3"/>
      <c r="M88" s="3"/>
      <c r="N88" s="3"/>
      <c r="O88" s="3"/>
      <c r="P88" s="3"/>
      <c r="Q88" s="3"/>
      <c r="R88" s="3"/>
      <c r="S88" s="3"/>
      <c r="T88" s="3"/>
      <c r="U88" s="3"/>
      <c r="V88" s="3"/>
      <c r="W88" s="3"/>
      <c r="X88" s="3"/>
      <c r="Y88" s="3"/>
    </row>
    <row r="89" spans="1:25">
      <c r="A89" s="3"/>
      <c r="B89" s="3"/>
      <c r="C89" s="3"/>
      <c r="D89" s="3"/>
      <c r="E89" s="3"/>
      <c r="F89" s="3"/>
      <c r="G89" s="3"/>
      <c r="H89" s="3"/>
      <c r="I89" s="3"/>
      <c r="J89" s="3"/>
      <c r="K89" s="3"/>
      <c r="L89" s="3"/>
      <c r="M89" s="3"/>
      <c r="N89" s="3"/>
      <c r="O89" s="3"/>
      <c r="P89" s="3"/>
      <c r="Q89" s="3"/>
      <c r="R89" s="3"/>
      <c r="S89" s="3"/>
      <c r="T89" s="3"/>
      <c r="U89" s="3"/>
      <c r="V89" s="3"/>
      <c r="W89" s="3"/>
      <c r="X89" s="3"/>
      <c r="Y89" s="3"/>
    </row>
    <row r="90" spans="1:25">
      <c r="A90" s="3"/>
      <c r="B90" s="3"/>
      <c r="C90" s="3"/>
      <c r="D90" s="3"/>
      <c r="E90" s="3"/>
      <c r="F90" s="3"/>
      <c r="G90" s="3"/>
      <c r="H90" s="3"/>
      <c r="I90" s="3"/>
      <c r="J90" s="3"/>
      <c r="K90" s="3"/>
      <c r="L90" s="3"/>
      <c r="M90" s="3"/>
      <c r="N90" s="3"/>
      <c r="O90" s="3"/>
      <c r="P90" s="3"/>
      <c r="Q90" s="3"/>
      <c r="R90" s="3"/>
      <c r="S90" s="3"/>
      <c r="T90" s="3"/>
      <c r="U90" s="3"/>
      <c r="V90" s="3"/>
      <c r="W90" s="3"/>
      <c r="X90" s="3"/>
      <c r="Y90" s="3"/>
    </row>
    <row r="91" spans="1:25">
      <c r="A91" s="3"/>
      <c r="B91" s="3"/>
      <c r="C91" s="3"/>
      <c r="D91" s="3"/>
      <c r="E91" s="3"/>
      <c r="F91" s="3"/>
      <c r="G91" s="3"/>
      <c r="H91" s="3"/>
      <c r="I91" s="3"/>
      <c r="J91" s="3"/>
      <c r="K91" s="3"/>
      <c r="L91" s="3"/>
      <c r="M91" s="3"/>
      <c r="N91" s="3"/>
      <c r="O91" s="3"/>
      <c r="P91" s="3"/>
      <c r="Q91" s="3"/>
      <c r="R91" s="3"/>
      <c r="S91" s="3"/>
      <c r="T91" s="3"/>
      <c r="U91" s="3"/>
      <c r="V91" s="3"/>
      <c r="W91" s="3"/>
      <c r="X91" s="3"/>
      <c r="Y91" s="3"/>
    </row>
    <row r="92" spans="1:25">
      <c r="A92" s="3"/>
      <c r="B92" s="3"/>
      <c r="C92" s="3"/>
      <c r="D92" s="3"/>
      <c r="E92" s="3"/>
      <c r="F92" s="3"/>
      <c r="G92" s="3"/>
      <c r="H92" s="3"/>
      <c r="I92" s="3"/>
      <c r="J92" s="3"/>
      <c r="K92" s="3"/>
      <c r="L92" s="3"/>
      <c r="M92" s="3"/>
      <c r="N92" s="3"/>
      <c r="O92" s="3"/>
      <c r="P92" s="3"/>
      <c r="Q92" s="3"/>
      <c r="R92" s="3"/>
      <c r="S92" s="3"/>
      <c r="T92" s="3"/>
      <c r="U92" s="3"/>
      <c r="V92" s="3"/>
      <c r="W92" s="3"/>
      <c r="X92" s="3"/>
      <c r="Y92" s="3"/>
    </row>
    <row r="93" spans="1:25">
      <c r="A93" s="3"/>
      <c r="B93" s="3"/>
      <c r="C93" s="3"/>
      <c r="D93" s="3"/>
      <c r="E93" s="3"/>
      <c r="F93" s="3"/>
      <c r="G93" s="3"/>
      <c r="H93" s="3"/>
      <c r="I93" s="3"/>
      <c r="J93" s="3"/>
      <c r="K93" s="3"/>
      <c r="L93" s="3"/>
      <c r="M93" s="3"/>
      <c r="N93" s="3"/>
      <c r="O93" s="3"/>
      <c r="P93" s="3"/>
      <c r="Q93" s="3"/>
      <c r="R93" s="3"/>
      <c r="S93" s="3"/>
      <c r="T93" s="3"/>
      <c r="U93" s="3"/>
      <c r="V93" s="3"/>
      <c r="W93" s="3"/>
      <c r="X93" s="3"/>
      <c r="Y93" s="3"/>
    </row>
    <row r="94" spans="1:25">
      <c r="A94" s="3"/>
      <c r="B94" s="3"/>
      <c r="C94" s="3"/>
      <c r="D94" s="3"/>
      <c r="E94" s="3"/>
      <c r="F94" s="3"/>
      <c r="G94" s="3"/>
      <c r="H94" s="3"/>
      <c r="I94" s="3"/>
      <c r="J94" s="3"/>
      <c r="K94" s="3"/>
      <c r="L94" s="3"/>
      <c r="M94" s="3"/>
      <c r="N94" s="3"/>
      <c r="O94" s="3"/>
      <c r="P94" s="3"/>
      <c r="Q94" s="3"/>
      <c r="R94" s="3"/>
      <c r="S94" s="3"/>
      <c r="T94" s="3"/>
      <c r="U94" s="3"/>
      <c r="V94" s="3"/>
      <c r="W94" s="3"/>
      <c r="X94" s="3"/>
      <c r="Y94" s="3"/>
    </row>
    <row r="95" spans="1:25">
      <c r="A95" s="3"/>
      <c r="B95" s="3"/>
      <c r="C95" s="3"/>
      <c r="D95" s="3"/>
      <c r="E95" s="3"/>
      <c r="F95" s="3"/>
      <c r="G95" s="3"/>
      <c r="H95" s="3"/>
      <c r="I95" s="3"/>
      <c r="J95" s="3"/>
      <c r="K95" s="3"/>
      <c r="L95" s="3"/>
      <c r="M95" s="3"/>
      <c r="N95" s="3"/>
      <c r="O95" s="3"/>
      <c r="P95" s="3"/>
      <c r="Q95" s="3"/>
      <c r="R95" s="3"/>
      <c r="S95" s="3"/>
      <c r="T95" s="3"/>
      <c r="U95" s="3"/>
      <c r="V95" s="3"/>
      <c r="W95" s="3"/>
      <c r="X95" s="3"/>
      <c r="Y95" s="3"/>
    </row>
    <row r="96" spans="1:25">
      <c r="A96" s="3"/>
      <c r="B96" s="3"/>
      <c r="C96" s="3"/>
      <c r="D96" s="3"/>
      <c r="E96" s="3"/>
      <c r="F96" s="3"/>
      <c r="G96" s="3"/>
      <c r="H96" s="3"/>
      <c r="I96" s="3"/>
      <c r="J96" s="3"/>
      <c r="K96" s="3"/>
      <c r="L96" s="3"/>
      <c r="M96" s="3"/>
      <c r="N96" s="3"/>
      <c r="O96" s="3"/>
      <c r="P96" s="3"/>
      <c r="Q96" s="3"/>
      <c r="R96" s="3"/>
      <c r="S96" s="3"/>
      <c r="T96" s="3"/>
      <c r="U96" s="3"/>
      <c r="V96" s="3"/>
      <c r="W96" s="3"/>
      <c r="X96" s="3"/>
      <c r="Y96" s="3"/>
    </row>
    <row r="97" spans="1:25">
      <c r="A97" s="3"/>
      <c r="B97" s="3"/>
      <c r="C97" s="3"/>
      <c r="D97" s="3"/>
      <c r="E97" s="3"/>
      <c r="F97" s="3"/>
      <c r="G97" s="3"/>
      <c r="H97" s="3"/>
      <c r="I97" s="3"/>
      <c r="J97" s="3"/>
      <c r="K97" s="3"/>
      <c r="L97" s="3"/>
      <c r="M97" s="3"/>
      <c r="N97" s="3"/>
      <c r="O97" s="3"/>
      <c r="P97" s="3"/>
      <c r="Q97" s="3"/>
      <c r="R97" s="3"/>
      <c r="S97" s="3"/>
      <c r="T97" s="3"/>
      <c r="U97" s="3"/>
      <c r="V97" s="3"/>
      <c r="W97" s="3"/>
      <c r="X97" s="3"/>
      <c r="Y97" s="3"/>
    </row>
    <row r="98" spans="1:25">
      <c r="A98" s="3"/>
      <c r="B98" s="3"/>
      <c r="C98" s="3"/>
      <c r="D98" s="3"/>
      <c r="E98" s="3"/>
      <c r="F98" s="3"/>
      <c r="G98" s="3"/>
      <c r="H98" s="3"/>
      <c r="I98" s="3"/>
      <c r="J98" s="3"/>
      <c r="K98" s="3"/>
      <c r="L98" s="3"/>
      <c r="M98" s="3"/>
      <c r="N98" s="3"/>
      <c r="O98" s="3"/>
      <c r="P98" s="3"/>
      <c r="Q98" s="3"/>
      <c r="R98" s="3"/>
      <c r="S98" s="3"/>
      <c r="T98" s="3"/>
      <c r="U98" s="3"/>
      <c r="V98" s="3"/>
      <c r="W98" s="3"/>
      <c r="X98" s="3"/>
      <c r="Y98" s="3"/>
    </row>
    <row r="99" spans="1:25">
      <c r="A99" s="3"/>
      <c r="B99" s="3"/>
      <c r="C99" s="3"/>
      <c r="D99" s="3"/>
      <c r="E99" s="3"/>
      <c r="F99" s="3"/>
      <c r="G99" s="3"/>
      <c r="H99" s="3"/>
      <c r="I99" s="3"/>
      <c r="J99" s="3"/>
      <c r="K99" s="3"/>
      <c r="L99" s="3"/>
      <c r="M99" s="3"/>
      <c r="N99" s="3"/>
      <c r="O99" s="3"/>
      <c r="P99" s="3"/>
      <c r="Q99" s="3"/>
      <c r="R99" s="3"/>
      <c r="S99" s="3"/>
      <c r="T99" s="3"/>
      <c r="U99" s="3"/>
      <c r="V99" s="3"/>
      <c r="W99" s="3"/>
      <c r="X99" s="3"/>
      <c r="Y99" s="3"/>
    </row>
    <row r="100" spans="1:25">
      <c r="A100" s="3"/>
      <c r="B100" s="3"/>
      <c r="C100" s="3"/>
      <c r="D100" s="3"/>
      <c r="E100" s="3"/>
      <c r="F100" s="3"/>
      <c r="G100" s="3"/>
      <c r="H100" s="3"/>
      <c r="I100" s="3"/>
      <c r="J100" s="3"/>
      <c r="K100" s="3"/>
      <c r="L100" s="3"/>
      <c r="M100" s="3"/>
      <c r="N100" s="3"/>
      <c r="O100" s="3"/>
      <c r="P100" s="3"/>
      <c r="Q100" s="3"/>
      <c r="R100" s="3"/>
      <c r="S100" s="3"/>
      <c r="T100" s="3"/>
      <c r="U100" s="3"/>
      <c r="V100" s="3"/>
      <c r="W100" s="3"/>
      <c r="X100" s="3"/>
      <c r="Y100" s="3"/>
    </row>
    <row r="101" spans="1:25">
      <c r="A101" s="3"/>
      <c r="B101" s="3"/>
      <c r="C101" s="3"/>
      <c r="D101" s="3"/>
      <c r="E101" s="3"/>
      <c r="F101" s="3"/>
      <c r="G101" s="3"/>
      <c r="H101" s="3"/>
      <c r="I101" s="3"/>
      <c r="J101" s="3"/>
      <c r="K101" s="3"/>
      <c r="L101" s="3"/>
      <c r="M101" s="3"/>
      <c r="N101" s="3"/>
      <c r="O101" s="3"/>
      <c r="P101" s="3"/>
      <c r="Q101" s="3"/>
      <c r="R101" s="3"/>
      <c r="S101" s="3"/>
      <c r="T101" s="3"/>
      <c r="U101" s="3"/>
      <c r="V101" s="3"/>
      <c r="W101" s="3"/>
      <c r="X101" s="3"/>
      <c r="Y101" s="3"/>
    </row>
    <row r="102" spans="1:25">
      <c r="A102" s="3"/>
      <c r="B102" s="3"/>
      <c r="C102" s="3"/>
      <c r="D102" s="3"/>
      <c r="E102" s="3"/>
      <c r="F102" s="3"/>
      <c r="G102" s="3"/>
      <c r="H102" s="3"/>
      <c r="I102" s="3"/>
      <c r="J102" s="3"/>
      <c r="K102" s="3"/>
      <c r="L102" s="3"/>
      <c r="M102" s="3"/>
      <c r="N102" s="3"/>
      <c r="O102" s="3"/>
      <c r="P102" s="3"/>
      <c r="Q102" s="3"/>
      <c r="R102" s="3"/>
      <c r="S102" s="3"/>
      <c r="T102" s="3"/>
      <c r="U102" s="3"/>
      <c r="V102" s="3"/>
      <c r="W102" s="3"/>
      <c r="X102" s="3"/>
      <c r="Y102" s="3"/>
    </row>
    <row r="103" spans="1:25">
      <c r="A103" s="3"/>
      <c r="B103" s="3"/>
      <c r="C103" s="3"/>
      <c r="D103" s="3"/>
      <c r="E103" s="3"/>
      <c r="F103" s="3"/>
      <c r="G103" s="3"/>
      <c r="H103" s="3"/>
      <c r="I103" s="3"/>
      <c r="J103" s="3"/>
      <c r="K103" s="3"/>
      <c r="L103" s="3"/>
      <c r="M103" s="3"/>
      <c r="N103" s="3"/>
      <c r="O103" s="3"/>
      <c r="P103" s="3"/>
      <c r="Q103" s="3"/>
      <c r="R103" s="3"/>
      <c r="S103" s="3"/>
      <c r="T103" s="3"/>
      <c r="U103" s="3"/>
      <c r="V103" s="3"/>
      <c r="W103" s="3"/>
      <c r="X103" s="3"/>
      <c r="Y103" s="3"/>
    </row>
    <row r="104" spans="1:25">
      <c r="A104" s="3"/>
      <c r="B104" s="3"/>
      <c r="C104" s="3"/>
      <c r="D104" s="3"/>
      <c r="E104" s="3"/>
      <c r="F104" s="3"/>
      <c r="G104" s="3"/>
      <c r="H104" s="3"/>
      <c r="I104" s="3"/>
      <c r="J104" s="3"/>
      <c r="K104" s="3"/>
      <c r="L104" s="3"/>
      <c r="M104" s="3"/>
      <c r="N104" s="3"/>
      <c r="O104" s="3"/>
      <c r="P104" s="3"/>
      <c r="Q104" s="3"/>
      <c r="R104" s="3"/>
      <c r="S104" s="3"/>
      <c r="T104" s="3"/>
      <c r="U104" s="3"/>
      <c r="V104" s="3"/>
      <c r="W104" s="3"/>
      <c r="X104" s="3"/>
      <c r="Y104" s="3"/>
    </row>
    <row r="105" spans="1:25">
      <c r="A105" s="3"/>
      <c r="B105" s="3"/>
      <c r="C105" s="3"/>
      <c r="D105" s="3"/>
      <c r="E105" s="3"/>
      <c r="F105" s="3"/>
      <c r="G105" s="3"/>
      <c r="H105" s="3"/>
      <c r="I105" s="3"/>
      <c r="J105" s="3"/>
      <c r="K105" s="3"/>
      <c r="L105" s="3"/>
      <c r="M105" s="3"/>
      <c r="N105" s="3"/>
      <c r="O105" s="3"/>
      <c r="P105" s="3"/>
      <c r="Q105" s="3"/>
      <c r="R105" s="3"/>
      <c r="S105" s="3"/>
      <c r="T105" s="3"/>
      <c r="U105" s="3"/>
      <c r="V105" s="3"/>
      <c r="W105" s="3"/>
      <c r="X105" s="3"/>
      <c r="Y105" s="3"/>
    </row>
    <row r="106" spans="1:25">
      <c r="A106" s="3"/>
      <c r="B106" s="3"/>
      <c r="C106" s="3"/>
      <c r="D106" s="3"/>
      <c r="E106" s="3"/>
      <c r="F106" s="3"/>
      <c r="G106" s="3"/>
      <c r="H106" s="3"/>
      <c r="I106" s="3"/>
      <c r="J106" s="3"/>
      <c r="K106" s="3"/>
      <c r="L106" s="3"/>
      <c r="M106" s="3"/>
      <c r="N106" s="3"/>
      <c r="O106" s="3"/>
      <c r="P106" s="3"/>
      <c r="Q106" s="3"/>
      <c r="R106" s="3"/>
      <c r="S106" s="3"/>
      <c r="T106" s="3"/>
      <c r="U106" s="3"/>
      <c r="V106" s="3"/>
      <c r="W106" s="3"/>
      <c r="X106" s="3"/>
      <c r="Y106" s="3"/>
    </row>
    <row r="107" spans="1:25">
      <c r="A107" s="3"/>
      <c r="B107" s="3"/>
      <c r="C107" s="3"/>
      <c r="D107" s="3"/>
      <c r="E107" s="3"/>
      <c r="F107" s="3"/>
      <c r="G107" s="3"/>
      <c r="H107" s="3"/>
      <c r="I107" s="3"/>
      <c r="J107" s="3"/>
      <c r="K107" s="3"/>
      <c r="L107" s="3"/>
      <c r="M107" s="3"/>
      <c r="N107" s="3"/>
      <c r="O107" s="3"/>
      <c r="P107" s="3"/>
      <c r="Q107" s="3"/>
      <c r="R107" s="3"/>
      <c r="S107" s="3"/>
      <c r="T107" s="3"/>
      <c r="U107" s="3"/>
      <c r="V107" s="3"/>
      <c r="W107" s="3"/>
      <c r="X107" s="3"/>
      <c r="Y107" s="3"/>
    </row>
    <row r="108" spans="1:25">
      <c r="A108" s="3"/>
      <c r="B108" s="3"/>
      <c r="C108" s="3"/>
      <c r="D108" s="3"/>
      <c r="E108" s="3"/>
      <c r="F108" s="3"/>
      <c r="G108" s="3"/>
      <c r="H108" s="3"/>
      <c r="I108" s="3"/>
      <c r="J108" s="3"/>
      <c r="K108" s="3"/>
      <c r="L108" s="3"/>
      <c r="M108" s="3"/>
      <c r="N108" s="3"/>
      <c r="O108" s="3"/>
      <c r="P108" s="3"/>
      <c r="Q108" s="3"/>
      <c r="R108" s="3"/>
      <c r="S108" s="3"/>
      <c r="T108" s="3"/>
      <c r="U108" s="3"/>
      <c r="V108" s="3"/>
      <c r="W108" s="3"/>
      <c r="X108" s="3"/>
      <c r="Y108" s="3"/>
    </row>
    <row r="109" spans="1:25">
      <c r="A109" s="3"/>
      <c r="B109" s="3"/>
      <c r="C109" s="3"/>
      <c r="D109" s="3"/>
      <c r="E109" s="3"/>
      <c r="F109" s="3"/>
      <c r="G109" s="3"/>
      <c r="H109" s="3"/>
      <c r="I109" s="3"/>
      <c r="J109" s="3"/>
      <c r="K109" s="3"/>
      <c r="L109" s="3"/>
      <c r="M109" s="3"/>
      <c r="N109" s="3"/>
      <c r="O109" s="3"/>
      <c r="P109" s="3"/>
      <c r="Q109" s="3"/>
      <c r="R109" s="3"/>
      <c r="S109" s="3"/>
      <c r="T109" s="3"/>
      <c r="U109" s="3"/>
      <c r="V109" s="3"/>
      <c r="W109" s="3"/>
      <c r="X109" s="3"/>
      <c r="Y109" s="3"/>
    </row>
    <row r="110" spans="1:25">
      <c r="A110" s="3"/>
      <c r="B110" s="3"/>
      <c r="C110" s="3"/>
      <c r="D110" s="3"/>
      <c r="E110" s="3"/>
      <c r="F110" s="3"/>
      <c r="G110" s="3"/>
      <c r="H110" s="3"/>
      <c r="I110" s="3"/>
      <c r="J110" s="3"/>
      <c r="K110" s="3"/>
      <c r="L110" s="3"/>
      <c r="M110" s="3"/>
      <c r="N110" s="3"/>
      <c r="O110" s="3"/>
      <c r="P110" s="3"/>
      <c r="Q110" s="3"/>
      <c r="R110" s="3"/>
      <c r="S110" s="3"/>
      <c r="T110" s="3"/>
      <c r="U110" s="3"/>
      <c r="V110" s="3"/>
      <c r="W110" s="3"/>
      <c r="X110" s="3"/>
      <c r="Y110" s="3"/>
    </row>
    <row r="111" spans="1:25">
      <c r="A111" s="3"/>
      <c r="B111" s="3"/>
      <c r="C111" s="3"/>
      <c r="D111" s="3"/>
      <c r="E111" s="3"/>
      <c r="F111" s="3"/>
      <c r="G111" s="3"/>
      <c r="H111" s="3"/>
      <c r="I111" s="3"/>
      <c r="J111" s="3"/>
      <c r="K111" s="3"/>
      <c r="L111" s="3"/>
      <c r="M111" s="3"/>
      <c r="N111" s="3"/>
      <c r="O111" s="3"/>
      <c r="P111" s="3"/>
      <c r="Q111" s="3"/>
      <c r="R111" s="3"/>
      <c r="S111" s="3"/>
      <c r="T111" s="3"/>
      <c r="U111" s="3"/>
      <c r="V111" s="3"/>
      <c r="W111" s="3"/>
      <c r="X111" s="3"/>
      <c r="Y111" s="3"/>
    </row>
    <row r="112" spans="1:25">
      <c r="A112" s="3"/>
      <c r="B112" s="3"/>
      <c r="C112" s="3"/>
      <c r="D112" s="3"/>
      <c r="E112" s="3"/>
      <c r="F112" s="3"/>
      <c r="G112" s="3"/>
      <c r="H112" s="3"/>
      <c r="I112" s="3"/>
      <c r="J112" s="3"/>
      <c r="K112" s="3"/>
      <c r="L112" s="3"/>
      <c r="M112" s="3"/>
      <c r="N112" s="3"/>
      <c r="O112" s="3"/>
      <c r="P112" s="3"/>
      <c r="Q112" s="3"/>
      <c r="R112" s="3"/>
      <c r="S112" s="3"/>
      <c r="T112" s="3"/>
      <c r="U112" s="3"/>
      <c r="V112" s="3"/>
      <c r="W112" s="3"/>
      <c r="X112" s="3"/>
      <c r="Y112" s="3"/>
    </row>
    <row r="113" spans="1:25">
      <c r="A113" s="3"/>
      <c r="B113" s="3"/>
      <c r="C113" s="3"/>
      <c r="D113" s="3"/>
      <c r="E113" s="3"/>
      <c r="F113" s="3"/>
      <c r="G113" s="3"/>
      <c r="H113" s="3"/>
      <c r="I113" s="3"/>
      <c r="J113" s="3"/>
      <c r="K113" s="3"/>
      <c r="L113" s="3"/>
      <c r="M113" s="3"/>
      <c r="N113" s="3"/>
      <c r="O113" s="3"/>
      <c r="P113" s="3"/>
      <c r="Q113" s="3"/>
      <c r="R113" s="3"/>
      <c r="S113" s="3"/>
      <c r="T113" s="3"/>
      <c r="U113" s="3"/>
      <c r="V113" s="3"/>
      <c r="W113" s="3"/>
      <c r="X113" s="3"/>
      <c r="Y113" s="3"/>
    </row>
    <row r="114" spans="1:25">
      <c r="A114" s="3"/>
      <c r="B114" s="3"/>
      <c r="C114" s="3"/>
      <c r="D114" s="3"/>
      <c r="E114" s="3"/>
      <c r="F114" s="3"/>
      <c r="G114" s="3"/>
      <c r="H114" s="3"/>
      <c r="I114" s="3"/>
      <c r="J114" s="3"/>
      <c r="K114" s="3"/>
      <c r="L114" s="3"/>
      <c r="M114" s="3"/>
      <c r="N114" s="3"/>
      <c r="O114" s="3"/>
      <c r="P114" s="3"/>
      <c r="Q114" s="3"/>
      <c r="R114" s="3"/>
      <c r="S114" s="3"/>
      <c r="T114" s="3"/>
      <c r="U114" s="3"/>
      <c r="V114" s="3"/>
      <c r="W114" s="3"/>
      <c r="X114" s="3"/>
      <c r="Y114" s="3"/>
    </row>
    <row r="115" spans="1:25">
      <c r="A115" s="3"/>
      <c r="B115" s="3"/>
      <c r="C115" s="3"/>
      <c r="D115" s="3"/>
      <c r="E115" s="3"/>
      <c r="F115" s="3"/>
      <c r="G115" s="3"/>
      <c r="H115" s="3"/>
      <c r="I115" s="3"/>
      <c r="J115" s="3"/>
      <c r="K115" s="3"/>
      <c r="L115" s="3"/>
      <c r="M115" s="3"/>
      <c r="N115" s="3"/>
      <c r="O115" s="3"/>
      <c r="P115" s="3"/>
      <c r="Q115" s="3"/>
      <c r="R115" s="3"/>
      <c r="S115" s="3"/>
      <c r="T115" s="3"/>
      <c r="U115" s="3"/>
      <c r="V115" s="3"/>
      <c r="W115" s="3"/>
      <c r="X115" s="3"/>
      <c r="Y115" s="3"/>
    </row>
    <row r="116" spans="1:25">
      <c r="A116" s="3"/>
      <c r="B116" s="3"/>
      <c r="C116" s="3"/>
      <c r="D116" s="3"/>
      <c r="E116" s="3"/>
      <c r="F116" s="3"/>
      <c r="G116" s="3"/>
      <c r="H116" s="3"/>
      <c r="I116" s="3"/>
      <c r="J116" s="3"/>
      <c r="K116" s="3"/>
      <c r="L116" s="3"/>
      <c r="M116" s="3"/>
      <c r="N116" s="3"/>
      <c r="O116" s="3"/>
      <c r="P116" s="3"/>
      <c r="Q116" s="3"/>
      <c r="R116" s="3"/>
      <c r="S116" s="3"/>
      <c r="T116" s="3"/>
      <c r="U116" s="3"/>
      <c r="V116" s="3"/>
      <c r="W116" s="3"/>
      <c r="X116" s="3"/>
      <c r="Y116" s="3"/>
    </row>
    <row r="117" spans="1:25">
      <c r="A117" s="3"/>
      <c r="B117" s="3"/>
      <c r="C117" s="3"/>
      <c r="D117" s="3"/>
      <c r="E117" s="3"/>
      <c r="F117" s="3"/>
      <c r="G117" s="3"/>
      <c r="H117" s="3"/>
      <c r="I117" s="3"/>
      <c r="J117" s="3"/>
      <c r="K117" s="3"/>
      <c r="L117" s="3"/>
      <c r="M117" s="3"/>
      <c r="N117" s="3"/>
      <c r="O117" s="3"/>
      <c r="P117" s="3"/>
      <c r="Q117" s="3"/>
      <c r="R117" s="3"/>
      <c r="S117" s="3"/>
      <c r="T117" s="3"/>
      <c r="U117" s="3"/>
      <c r="V117" s="3"/>
      <c r="W117" s="3"/>
      <c r="X117" s="3"/>
      <c r="Y117" s="3"/>
    </row>
    <row r="118" spans="1:25">
      <c r="A118" s="3"/>
      <c r="B118" s="3"/>
      <c r="C118" s="3"/>
      <c r="D118" s="3"/>
      <c r="E118" s="3"/>
      <c r="F118" s="3"/>
      <c r="G118" s="3"/>
      <c r="H118" s="3"/>
      <c r="I118" s="3"/>
      <c r="J118" s="3"/>
      <c r="K118" s="3"/>
      <c r="L118" s="3"/>
      <c r="M118" s="3"/>
      <c r="N118" s="3"/>
      <c r="O118" s="3"/>
      <c r="P118" s="3"/>
      <c r="Q118" s="3"/>
      <c r="R118" s="3"/>
      <c r="S118" s="3"/>
      <c r="T118" s="3"/>
      <c r="U118" s="3"/>
      <c r="V118" s="3"/>
      <c r="W118" s="3"/>
      <c r="X118" s="3"/>
      <c r="Y118" s="3"/>
    </row>
    <row r="119" spans="1:25">
      <c r="A119" s="3"/>
      <c r="B119" s="3"/>
      <c r="C119" s="3"/>
      <c r="D119" s="3"/>
      <c r="E119" s="3"/>
      <c r="F119" s="3"/>
      <c r="G119" s="3"/>
      <c r="H119" s="3"/>
      <c r="I119" s="3"/>
      <c r="J119" s="3"/>
      <c r="K119" s="3"/>
      <c r="L119" s="3"/>
      <c r="M119" s="3"/>
      <c r="N119" s="3"/>
      <c r="O119" s="3"/>
      <c r="P119" s="3"/>
      <c r="Q119" s="3"/>
      <c r="R119" s="3"/>
      <c r="S119" s="3"/>
      <c r="T119" s="3"/>
      <c r="U119" s="3"/>
      <c r="V119" s="3"/>
      <c r="W119" s="3"/>
      <c r="X119" s="3"/>
      <c r="Y119" s="3"/>
    </row>
    <row r="120" spans="1:25">
      <c r="A120" s="3"/>
      <c r="B120" s="3"/>
      <c r="C120" s="3"/>
      <c r="D120" s="3"/>
      <c r="E120" s="3"/>
      <c r="F120" s="3"/>
      <c r="G120" s="3"/>
      <c r="H120" s="3"/>
      <c r="I120" s="3"/>
      <c r="J120" s="3"/>
      <c r="K120" s="3"/>
      <c r="L120" s="3"/>
      <c r="M120" s="3"/>
      <c r="N120" s="3"/>
      <c r="O120" s="3"/>
      <c r="P120" s="3"/>
      <c r="Q120" s="3"/>
      <c r="R120" s="3"/>
      <c r="S120" s="3"/>
      <c r="T120" s="3"/>
      <c r="U120" s="3"/>
      <c r="V120" s="3"/>
      <c r="W120" s="3"/>
      <c r="X120" s="3"/>
      <c r="Y120" s="3"/>
    </row>
    <row r="121" spans="1:25">
      <c r="A121" s="3"/>
      <c r="B121" s="3"/>
      <c r="C121" s="3"/>
      <c r="D121" s="3"/>
      <c r="E121" s="3"/>
      <c r="F121" s="3"/>
      <c r="G121" s="3"/>
      <c r="H121" s="3"/>
      <c r="I121" s="3"/>
      <c r="J121" s="3"/>
      <c r="K121" s="3"/>
      <c r="L121" s="3"/>
      <c r="M121" s="3"/>
      <c r="N121" s="3"/>
      <c r="O121" s="3"/>
      <c r="P121" s="3"/>
      <c r="Q121" s="3"/>
      <c r="R121" s="3"/>
      <c r="S121" s="3"/>
      <c r="T121" s="3"/>
      <c r="U121" s="3"/>
      <c r="V121" s="3"/>
      <c r="W121" s="3"/>
      <c r="X121" s="3"/>
      <c r="Y121" s="3"/>
    </row>
    <row r="122" spans="1:25">
      <c r="A122" s="3"/>
      <c r="B122" s="3"/>
      <c r="C122" s="3"/>
      <c r="D122" s="3"/>
      <c r="E122" s="3"/>
      <c r="F122" s="3"/>
      <c r="G122" s="3"/>
      <c r="H122" s="3"/>
      <c r="I122" s="3"/>
      <c r="J122" s="3"/>
      <c r="K122" s="3"/>
      <c r="L122" s="3"/>
      <c r="M122" s="3"/>
      <c r="N122" s="3"/>
      <c r="O122" s="3"/>
      <c r="P122" s="3"/>
      <c r="Q122" s="3"/>
      <c r="R122" s="3"/>
      <c r="S122" s="3"/>
      <c r="T122" s="3"/>
      <c r="U122" s="3"/>
      <c r="V122" s="3"/>
      <c r="W122" s="3"/>
      <c r="X122" s="3"/>
      <c r="Y122" s="3"/>
    </row>
    <row r="123" spans="1:25">
      <c r="A123" s="3"/>
      <c r="B123" s="3"/>
      <c r="C123" s="3"/>
      <c r="D123" s="3"/>
      <c r="E123" s="3"/>
      <c r="F123" s="3"/>
      <c r="G123" s="3"/>
      <c r="H123" s="3"/>
      <c r="I123" s="3"/>
      <c r="J123" s="3"/>
      <c r="K123" s="3"/>
      <c r="L123" s="3"/>
      <c r="M123" s="3"/>
      <c r="N123" s="3"/>
      <c r="O123" s="3"/>
      <c r="P123" s="3"/>
      <c r="Q123" s="3"/>
      <c r="R123" s="3"/>
      <c r="S123" s="3"/>
      <c r="T123" s="3"/>
      <c r="U123" s="3"/>
      <c r="V123" s="3"/>
      <c r="W123" s="3"/>
      <c r="X123" s="3"/>
      <c r="Y123" s="3"/>
    </row>
    <row r="124" spans="1:25">
      <c r="A124" s="3"/>
      <c r="B124" s="3"/>
      <c r="C124" s="3"/>
      <c r="D124" s="3"/>
      <c r="E124" s="3"/>
      <c r="F124" s="3"/>
      <c r="G124" s="3"/>
      <c r="H124" s="3"/>
      <c r="I124" s="3"/>
      <c r="J124" s="3"/>
      <c r="K124" s="3"/>
      <c r="L124" s="3"/>
      <c r="M124" s="3"/>
      <c r="N124" s="3"/>
      <c r="O124" s="3"/>
      <c r="P124" s="3"/>
      <c r="Q124" s="3"/>
      <c r="R124" s="3"/>
      <c r="S124" s="3"/>
      <c r="T124" s="3"/>
      <c r="U124" s="3"/>
      <c r="V124" s="3"/>
      <c r="W124" s="3"/>
      <c r="X124" s="3"/>
      <c r="Y124" s="3"/>
    </row>
    <row r="125" spans="1:25">
      <c r="A125" s="3"/>
      <c r="B125" s="3"/>
      <c r="C125" s="3"/>
      <c r="D125" s="3"/>
      <c r="E125" s="3"/>
      <c r="F125" s="3"/>
      <c r="G125" s="3"/>
      <c r="H125" s="3"/>
      <c r="I125" s="3"/>
      <c r="J125" s="3"/>
      <c r="K125" s="3"/>
      <c r="L125" s="3"/>
      <c r="M125" s="3"/>
      <c r="N125" s="3"/>
      <c r="O125" s="3"/>
      <c r="P125" s="3"/>
      <c r="Q125" s="3"/>
      <c r="R125" s="3"/>
      <c r="S125" s="3"/>
      <c r="T125" s="3"/>
      <c r="U125" s="3"/>
      <c r="V125" s="3"/>
      <c r="W125" s="3"/>
      <c r="X125" s="3"/>
      <c r="Y125" s="3"/>
    </row>
    <row r="126" spans="1:25">
      <c r="A126" s="3"/>
      <c r="B126" s="3"/>
      <c r="C126" s="3"/>
      <c r="D126" s="3"/>
      <c r="E126" s="3"/>
      <c r="F126" s="3"/>
      <c r="G126" s="3"/>
      <c r="H126" s="3"/>
      <c r="I126" s="3"/>
      <c r="J126" s="3"/>
      <c r="K126" s="3"/>
      <c r="L126" s="3"/>
      <c r="M126" s="3"/>
      <c r="N126" s="3"/>
      <c r="O126" s="3"/>
      <c r="P126" s="3"/>
      <c r="Q126" s="3"/>
      <c r="R126" s="3"/>
      <c r="S126" s="3"/>
      <c r="T126" s="3"/>
      <c r="U126" s="3"/>
      <c r="V126" s="3"/>
      <c r="W126" s="3"/>
      <c r="X126" s="3"/>
      <c r="Y126" s="3"/>
    </row>
    <row r="127" spans="1:25">
      <c r="A127" s="3"/>
      <c r="B127" s="3"/>
      <c r="C127" s="3"/>
      <c r="D127" s="3"/>
      <c r="E127" s="3"/>
      <c r="F127" s="3"/>
      <c r="G127" s="3"/>
      <c r="H127" s="3"/>
      <c r="I127" s="3"/>
      <c r="J127" s="3"/>
      <c r="K127" s="3"/>
      <c r="L127" s="3"/>
      <c r="M127" s="3"/>
      <c r="N127" s="3"/>
      <c r="O127" s="3"/>
      <c r="P127" s="3"/>
      <c r="Q127" s="3"/>
      <c r="R127" s="3"/>
      <c r="S127" s="3"/>
      <c r="T127" s="3"/>
      <c r="U127" s="3"/>
      <c r="V127" s="3"/>
      <c r="W127" s="3"/>
      <c r="X127" s="3"/>
      <c r="Y127" s="3"/>
    </row>
    <row r="128" spans="1:25">
      <c r="A128" s="3"/>
      <c r="B128" s="3"/>
      <c r="C128" s="3"/>
      <c r="D128" s="3"/>
      <c r="E128" s="3"/>
      <c r="F128" s="3"/>
      <c r="G128" s="3"/>
      <c r="H128" s="3"/>
      <c r="I128" s="3"/>
      <c r="J128" s="3"/>
      <c r="K128" s="3"/>
      <c r="L128" s="3"/>
      <c r="M128" s="3"/>
      <c r="N128" s="3"/>
      <c r="O128" s="3"/>
      <c r="P128" s="3"/>
      <c r="Q128" s="3"/>
      <c r="R128" s="3"/>
      <c r="S128" s="3"/>
      <c r="T128" s="3"/>
      <c r="U128" s="3"/>
      <c r="V128" s="3"/>
      <c r="W128" s="3"/>
      <c r="X128" s="3"/>
      <c r="Y128" s="3"/>
    </row>
    <row r="129" spans="1:25">
      <c r="A129" s="3"/>
      <c r="B129" s="3"/>
      <c r="C129" s="3"/>
      <c r="D129" s="3"/>
      <c r="E129" s="3"/>
      <c r="F129" s="3"/>
      <c r="G129" s="3"/>
      <c r="H129" s="3"/>
      <c r="I129" s="3"/>
      <c r="J129" s="3"/>
      <c r="K129" s="3"/>
      <c r="L129" s="3"/>
      <c r="M129" s="3"/>
      <c r="N129" s="3"/>
      <c r="O129" s="3"/>
      <c r="P129" s="3"/>
      <c r="Q129" s="3"/>
      <c r="R129" s="3"/>
      <c r="S129" s="3"/>
      <c r="T129" s="3"/>
      <c r="U129" s="3"/>
      <c r="V129" s="3"/>
      <c r="W129" s="3"/>
      <c r="X129" s="3"/>
      <c r="Y129" s="3"/>
    </row>
    <row r="130" spans="1:25">
      <c r="A130" s="3"/>
      <c r="B130" s="3"/>
      <c r="C130" s="3"/>
      <c r="D130" s="3"/>
      <c r="E130" s="3"/>
      <c r="F130" s="3"/>
      <c r="G130" s="3"/>
      <c r="H130" s="3"/>
      <c r="I130" s="3"/>
      <c r="J130" s="3"/>
      <c r="K130" s="3"/>
      <c r="L130" s="3"/>
      <c r="M130" s="3"/>
      <c r="N130" s="3"/>
      <c r="O130" s="3"/>
      <c r="P130" s="3"/>
      <c r="Q130" s="3"/>
      <c r="R130" s="3"/>
      <c r="S130" s="3"/>
      <c r="T130" s="3"/>
      <c r="U130" s="3"/>
      <c r="V130" s="3"/>
      <c r="W130" s="3"/>
      <c r="X130" s="3"/>
      <c r="Y130" s="3"/>
    </row>
    <row r="131" spans="1:25">
      <c r="A131" s="3"/>
      <c r="B131" s="3"/>
      <c r="C131" s="3"/>
      <c r="D131" s="3"/>
      <c r="E131" s="3"/>
      <c r="F131" s="3"/>
      <c r="G131" s="3"/>
      <c r="H131" s="3"/>
      <c r="I131" s="3"/>
      <c r="J131" s="3"/>
      <c r="K131" s="3"/>
      <c r="L131" s="3"/>
      <c r="M131" s="3"/>
      <c r="N131" s="3"/>
      <c r="O131" s="3"/>
      <c r="P131" s="3"/>
      <c r="Q131" s="3"/>
      <c r="R131" s="3"/>
      <c r="S131" s="3"/>
      <c r="T131" s="3"/>
      <c r="U131" s="3"/>
      <c r="V131" s="3"/>
      <c r="W131" s="3"/>
      <c r="X131" s="3"/>
      <c r="Y131" s="3"/>
    </row>
    <row r="132" spans="1:25">
      <c r="A132" s="3"/>
      <c r="B132" s="3"/>
      <c r="C132" s="3"/>
      <c r="D132" s="3"/>
      <c r="E132" s="3"/>
      <c r="F132" s="3"/>
      <c r="G132" s="3"/>
      <c r="H132" s="3"/>
      <c r="I132" s="3"/>
      <c r="J132" s="3"/>
      <c r="K132" s="3"/>
      <c r="L132" s="3"/>
      <c r="M132" s="3"/>
      <c r="N132" s="3"/>
      <c r="O132" s="3"/>
      <c r="P132" s="3"/>
      <c r="Q132" s="3"/>
      <c r="R132" s="3"/>
      <c r="S132" s="3"/>
      <c r="T132" s="3"/>
      <c r="U132" s="3"/>
      <c r="V132" s="3"/>
      <c r="W132" s="3"/>
      <c r="X132" s="3"/>
      <c r="Y132" s="3"/>
    </row>
    <row r="133" spans="1:25">
      <c r="A133" s="3"/>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c r="A134" s="3"/>
      <c r="B134" s="3"/>
      <c r="C134" s="3"/>
      <c r="D134" s="3"/>
      <c r="E134" s="3"/>
      <c r="F134" s="3"/>
      <c r="G134" s="3"/>
      <c r="H134" s="3"/>
      <c r="I134" s="3"/>
      <c r="J134" s="3"/>
      <c r="K134" s="3"/>
      <c r="L134" s="3"/>
      <c r="M134" s="3"/>
      <c r="N134" s="3"/>
      <c r="O134" s="3"/>
      <c r="P134" s="3"/>
      <c r="Q134" s="3"/>
      <c r="R134" s="3"/>
      <c r="S134" s="3"/>
      <c r="T134" s="3"/>
      <c r="U134" s="3"/>
      <c r="V134" s="3"/>
      <c r="W134" s="3"/>
      <c r="X134" s="3"/>
      <c r="Y134" s="3"/>
    </row>
    <row r="135" spans="1:25">
      <c r="A135" s="3"/>
      <c r="B135" s="3"/>
      <c r="C135" s="3"/>
      <c r="D135" s="3"/>
      <c r="E135" s="3"/>
      <c r="F135" s="3"/>
      <c r="G135" s="3"/>
      <c r="H135" s="3"/>
      <c r="I135" s="3"/>
      <c r="J135" s="3"/>
      <c r="K135" s="3"/>
      <c r="L135" s="3"/>
      <c r="M135" s="3"/>
      <c r="N135" s="3"/>
      <c r="O135" s="3"/>
      <c r="P135" s="3"/>
      <c r="Q135" s="3"/>
      <c r="R135" s="3"/>
      <c r="S135" s="3"/>
      <c r="T135" s="3"/>
      <c r="U135" s="3"/>
      <c r="V135" s="3"/>
      <c r="W135" s="3"/>
      <c r="X135" s="3"/>
      <c r="Y135" s="3"/>
    </row>
    <row r="136" spans="1:25">
      <c r="A136" s="3"/>
      <c r="B136" s="3"/>
      <c r="C136" s="3"/>
      <c r="D136" s="3"/>
      <c r="E136" s="3"/>
      <c r="F136" s="3"/>
      <c r="G136" s="3"/>
      <c r="H136" s="3"/>
      <c r="I136" s="3"/>
      <c r="J136" s="3"/>
      <c r="K136" s="3"/>
      <c r="L136" s="3"/>
      <c r="M136" s="3"/>
      <c r="N136" s="3"/>
      <c r="O136" s="3"/>
      <c r="P136" s="3"/>
      <c r="Q136" s="3"/>
      <c r="R136" s="3"/>
      <c r="S136" s="3"/>
      <c r="T136" s="3"/>
      <c r="U136" s="3"/>
      <c r="V136" s="3"/>
      <c r="W136" s="3"/>
      <c r="X136" s="3"/>
      <c r="Y136" s="3"/>
    </row>
    <row r="137" spans="1:25">
      <c r="A137" s="3"/>
      <c r="B137" s="3"/>
      <c r="C137" s="3"/>
      <c r="D137" s="3"/>
      <c r="E137" s="3"/>
      <c r="F137" s="3"/>
      <c r="G137" s="3"/>
      <c r="H137" s="3"/>
      <c r="I137" s="3"/>
      <c r="J137" s="3"/>
      <c r="K137" s="3"/>
      <c r="L137" s="3"/>
      <c r="M137" s="3"/>
      <c r="N137" s="3"/>
      <c r="O137" s="3"/>
      <c r="P137" s="3"/>
      <c r="Q137" s="3"/>
      <c r="R137" s="3"/>
      <c r="S137" s="3"/>
      <c r="T137" s="3"/>
      <c r="U137" s="3"/>
      <c r="V137" s="3"/>
      <c r="W137" s="3"/>
      <c r="X137" s="3"/>
      <c r="Y137" s="3"/>
    </row>
    <row r="138" spans="1:25">
      <c r="A138" s="3"/>
      <c r="B138" s="3"/>
      <c r="C138" s="3"/>
      <c r="D138" s="3"/>
      <c r="E138" s="3"/>
      <c r="F138" s="3"/>
      <c r="G138" s="3"/>
      <c r="H138" s="3"/>
      <c r="I138" s="3"/>
      <c r="J138" s="3"/>
      <c r="K138" s="3"/>
      <c r="L138" s="3"/>
      <c r="M138" s="3"/>
      <c r="N138" s="3"/>
      <c r="O138" s="3"/>
      <c r="P138" s="3"/>
      <c r="Q138" s="3"/>
      <c r="R138" s="3"/>
      <c r="S138" s="3"/>
      <c r="T138" s="3"/>
      <c r="U138" s="3"/>
      <c r="V138" s="3"/>
      <c r="W138" s="3"/>
      <c r="X138" s="3"/>
      <c r="Y138" s="3"/>
    </row>
    <row r="139" spans="1:25">
      <c r="A139" s="3"/>
      <c r="B139" s="3"/>
      <c r="C139" s="3"/>
      <c r="D139" s="3"/>
      <c r="E139" s="3"/>
      <c r="F139" s="3"/>
      <c r="G139" s="3"/>
      <c r="H139" s="3"/>
      <c r="I139" s="3"/>
      <c r="J139" s="3"/>
      <c r="K139" s="3"/>
      <c r="L139" s="3"/>
      <c r="M139" s="3"/>
      <c r="N139" s="3"/>
      <c r="O139" s="3"/>
      <c r="P139" s="3"/>
      <c r="Q139" s="3"/>
      <c r="R139" s="3"/>
      <c r="S139" s="3"/>
      <c r="T139" s="3"/>
      <c r="U139" s="3"/>
      <c r="V139" s="3"/>
      <c r="W139" s="3"/>
      <c r="X139" s="3"/>
      <c r="Y139" s="3"/>
    </row>
    <row r="140" spans="1:25">
      <c r="A140" s="3"/>
      <c r="B140" s="3"/>
      <c r="C140" s="3"/>
      <c r="D140" s="3"/>
      <c r="E140" s="3"/>
      <c r="F140" s="3"/>
      <c r="G140" s="3"/>
      <c r="H140" s="3"/>
      <c r="I140" s="3"/>
      <c r="J140" s="3"/>
      <c r="K140" s="3"/>
      <c r="L140" s="3"/>
      <c r="M140" s="3"/>
      <c r="N140" s="3"/>
      <c r="O140" s="3"/>
      <c r="P140" s="3"/>
      <c r="Q140" s="3"/>
      <c r="R140" s="3"/>
      <c r="S140" s="3"/>
      <c r="T140" s="3"/>
      <c r="U140" s="3"/>
      <c r="V140" s="3"/>
      <c r="W140" s="3"/>
      <c r="X140" s="3"/>
      <c r="Y140" s="3"/>
    </row>
    <row r="141" spans="1:25">
      <c r="A141" s="3"/>
      <c r="B141" s="3"/>
      <c r="C141" s="3"/>
      <c r="D141" s="3"/>
      <c r="E141" s="3"/>
      <c r="F141" s="3"/>
      <c r="G141" s="3"/>
      <c r="H141" s="3"/>
      <c r="I141" s="3"/>
      <c r="J141" s="3"/>
      <c r="K141" s="3"/>
      <c r="L141" s="3"/>
      <c r="M141" s="3"/>
      <c r="N141" s="3"/>
      <c r="O141" s="3"/>
      <c r="P141" s="3"/>
      <c r="Q141" s="3"/>
      <c r="R141" s="3"/>
      <c r="S141" s="3"/>
      <c r="T141" s="3"/>
      <c r="U141" s="3"/>
      <c r="V141" s="3"/>
      <c r="W141" s="3"/>
      <c r="X141" s="3"/>
      <c r="Y141" s="3"/>
    </row>
    <row r="142" spans="1:25">
      <c r="A142" s="3"/>
      <c r="B142" s="3"/>
      <c r="C142" s="3"/>
      <c r="D142" s="3"/>
      <c r="E142" s="3"/>
      <c r="F142" s="3"/>
      <c r="G142" s="3"/>
      <c r="H142" s="3"/>
      <c r="I142" s="3"/>
      <c r="J142" s="3"/>
      <c r="K142" s="3"/>
      <c r="L142" s="3"/>
      <c r="M142" s="3"/>
      <c r="N142" s="3"/>
      <c r="O142" s="3"/>
      <c r="P142" s="3"/>
      <c r="Q142" s="3"/>
      <c r="R142" s="3"/>
      <c r="S142" s="3"/>
      <c r="T142" s="3"/>
      <c r="U142" s="3"/>
      <c r="V142" s="3"/>
      <c r="W142" s="3"/>
      <c r="X142" s="3"/>
      <c r="Y142" s="3"/>
    </row>
    <row r="143" spans="1:25">
      <c r="A143" s="3"/>
      <c r="B143" s="3"/>
      <c r="C143" s="3"/>
      <c r="D143" s="3"/>
      <c r="E143" s="3"/>
      <c r="F143" s="3"/>
      <c r="G143" s="3"/>
      <c r="H143" s="3"/>
      <c r="I143" s="3"/>
      <c r="J143" s="3"/>
      <c r="K143" s="3"/>
      <c r="L143" s="3"/>
      <c r="M143" s="3"/>
      <c r="N143" s="3"/>
      <c r="O143" s="3"/>
      <c r="P143" s="3"/>
      <c r="Q143" s="3"/>
      <c r="R143" s="3"/>
      <c r="S143" s="3"/>
      <c r="T143" s="3"/>
      <c r="U143" s="3"/>
      <c r="V143" s="3"/>
      <c r="W143" s="3"/>
      <c r="X143" s="3"/>
      <c r="Y143" s="3"/>
    </row>
    <row r="144" spans="1:25">
      <c r="A144" s="3"/>
      <c r="B144" s="3"/>
      <c r="C144" s="3"/>
      <c r="D144" s="3"/>
      <c r="E144" s="3"/>
      <c r="F144" s="3"/>
      <c r="G144" s="3"/>
      <c r="H144" s="3"/>
      <c r="I144" s="3"/>
      <c r="J144" s="3"/>
      <c r="K144" s="3"/>
      <c r="L144" s="3"/>
      <c r="M144" s="3"/>
      <c r="N144" s="3"/>
      <c r="O144" s="3"/>
      <c r="P144" s="3"/>
      <c r="Q144" s="3"/>
      <c r="R144" s="3"/>
      <c r="S144" s="3"/>
      <c r="T144" s="3"/>
      <c r="U144" s="3"/>
      <c r="V144" s="3"/>
      <c r="W144" s="3"/>
      <c r="X144" s="3"/>
      <c r="Y144" s="3"/>
    </row>
    <row r="145" spans="1:25">
      <c r="A145" s="3"/>
      <c r="B145" s="3"/>
      <c r="C145" s="3"/>
      <c r="D145" s="3"/>
      <c r="E145" s="3"/>
      <c r="F145" s="3"/>
      <c r="G145" s="3"/>
      <c r="H145" s="3"/>
      <c r="I145" s="3"/>
      <c r="J145" s="3"/>
      <c r="K145" s="3"/>
      <c r="L145" s="3"/>
      <c r="M145" s="3"/>
      <c r="N145" s="3"/>
      <c r="O145" s="3"/>
      <c r="P145" s="3"/>
      <c r="Q145" s="3"/>
      <c r="R145" s="3"/>
      <c r="S145" s="3"/>
      <c r="T145" s="3"/>
      <c r="U145" s="3"/>
      <c r="V145" s="3"/>
      <c r="W145" s="3"/>
      <c r="X145" s="3"/>
      <c r="Y145" s="3"/>
    </row>
    <row r="146" spans="1:25">
      <c r="A146" s="3"/>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1:25">
      <c r="A147" s="3"/>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c r="A148" s="3"/>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c r="A149" s="3"/>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c r="A150" s="3"/>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c r="A151" s="3"/>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c r="A152" s="3"/>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c r="A153" s="3"/>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c r="A154" s="3"/>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c r="A155" s="3"/>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c r="A156" s="3"/>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c r="A157" s="3"/>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c r="A158" s="3"/>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c r="A159" s="3"/>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c r="A160" s="3"/>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c r="A161" s="3"/>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c r="A162" s="3"/>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c r="A163" s="3"/>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c r="A164" s="3"/>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c r="A165" s="3"/>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c r="A166" s="3"/>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c r="A167" s="3"/>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c r="A168" s="3"/>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c r="A169" s="3"/>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c r="A170" s="3"/>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c r="A171" s="3"/>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c r="A172" s="3"/>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c r="A173" s="3"/>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c r="A174" s="3"/>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c r="A175" s="3"/>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c r="A176" s="3"/>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c r="A177" s="3"/>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c r="A178" s="3"/>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c r="A179" s="3"/>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c r="A180" s="3"/>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c r="A181" s="3"/>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c r="A182" s="3"/>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c r="A183" s="3"/>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c r="A184" s="3"/>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c r="A185" s="3"/>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c r="A186" s="3"/>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c r="A187" s="3"/>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c r="A188" s="3"/>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c r="A189" s="3"/>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c r="A190" s="3"/>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c r="A191" s="3"/>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c r="A192" s="3"/>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c r="A193" s="3"/>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c r="A194" s="3"/>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c r="A195" s="3"/>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c r="A196" s="3"/>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c r="A197" s="3"/>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c r="A198" s="3"/>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c r="A199" s="3"/>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c r="A200" s="3"/>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c r="A201" s="3"/>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c r="A202" s="3"/>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c r="A203" s="3"/>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c r="A204" s="3"/>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c r="A205" s="3"/>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c r="A206" s="3"/>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c r="A207" s="3"/>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c r="A208" s="3"/>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c r="A209" s="3"/>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c r="A210" s="3"/>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c r="A211" s="3"/>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c r="A212" s="3"/>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c r="A213" s="3"/>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c r="A214" s="3"/>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c r="A215" s="3"/>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c r="A216" s="3"/>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c r="A217" s="3"/>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c r="A218" s="3"/>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c r="A219" s="3"/>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c r="A220" s="3"/>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c r="A221" s="3"/>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c r="A222" s="3"/>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c r="A223" s="3"/>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c r="A224" s="3"/>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c r="A225" s="3"/>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c r="A226" s="3"/>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c r="A227" s="3"/>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c r="A228" s="3"/>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c r="A229" s="3"/>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c r="A230" s="3"/>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c r="A231" s="3"/>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c r="A232" s="3"/>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c r="A233" s="3"/>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c r="A234" s="3"/>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c r="A235" s="3"/>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c r="A236" s="3"/>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c r="A237" s="3"/>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c r="A238" s="3"/>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c r="A239" s="3"/>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c r="A240" s="3"/>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c r="A241" s="3"/>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c r="A242" s="3"/>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c r="A243" s="3"/>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c r="A244" s="3"/>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c r="A245" s="3"/>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c r="A246" s="3"/>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c r="A247" s="3"/>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c r="A248" s="3"/>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c r="A249" s="3"/>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c r="A250" s="3"/>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c r="A251" s="3"/>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c r="A252" s="3"/>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c r="A253" s="3"/>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c r="A254" s="3"/>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c r="A255" s="3"/>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c r="A256" s="3"/>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c r="A257" s="3"/>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c r="A258" s="3"/>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c r="A259" s="3"/>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c r="A260" s="3"/>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c r="A261" s="3"/>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c r="A262" s="3"/>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c r="A263" s="3"/>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c r="A264" s="3"/>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c r="A265" s="3"/>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c r="A266" s="3"/>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c r="A267" s="3"/>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c r="A268" s="3"/>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c r="A269" s="3"/>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c r="A270" s="3"/>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c r="A271" s="3"/>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c r="A272" s="3"/>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c r="A273" s="3"/>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c r="A274" s="3"/>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c r="A275" s="3"/>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c r="A276" s="3"/>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c r="A277" s="3"/>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c r="A278" s="3"/>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c r="A279" s="3"/>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c r="A280" s="3"/>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c r="A281" s="3"/>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c r="A282" s="3"/>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c r="A283" s="3"/>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c r="A284" s="3"/>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c r="A285" s="3"/>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c r="A286" s="3"/>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c r="A287" s="3"/>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c r="A288" s="3"/>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c r="A289" s="3"/>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c r="A290" s="3"/>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c r="A291" s="3"/>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c r="A292" s="3"/>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c r="A293" s="3"/>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c r="A294" s="3"/>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c r="A295" s="3"/>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c r="A296" s="3"/>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c r="A297" s="3"/>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c r="A298" s="3"/>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c r="A299" s="3"/>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c r="A300" s="3"/>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c r="A301" s="3"/>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c r="A302" s="3"/>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c r="A303" s="3"/>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c r="A304" s="3"/>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c r="A305" s="3"/>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c r="A306" s="3"/>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c r="A307" s="3"/>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c r="A308" s="3"/>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c r="A309" s="3"/>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c r="A310" s="3"/>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c r="A311" s="3"/>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c r="A312" s="3"/>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c r="A313" s="3"/>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c r="A314" s="3"/>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c r="A315" s="3"/>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c r="A316" s="3"/>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c r="A317" s="3"/>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c r="A318" s="3"/>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c r="A319" s="3"/>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c r="A320" s="3"/>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c r="A321" s="3"/>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c r="A322" s="3"/>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c r="A323" s="3"/>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c r="A324" s="3"/>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c r="A325" s="3"/>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c r="A326" s="3"/>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c r="A327" s="3"/>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c r="A328" s="3"/>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c r="A329" s="3"/>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c r="A330" s="3"/>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c r="A331" s="3"/>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c r="A332" s="3"/>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c r="A333" s="3"/>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c r="A334" s="3"/>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c r="A335" s="3"/>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c r="A336" s="3"/>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c r="A337" s="3"/>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c r="A338" s="3"/>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c r="S339" s="3"/>
      <c r="T339" s="3"/>
      <c r="U339" s="3"/>
      <c r="V339" s="3"/>
      <c r="W339" s="3"/>
      <c r="X339" s="3"/>
      <c r="Y339" s="3"/>
    </row>
    <row r="340" spans="1:25">
      <c r="S340" s="3"/>
      <c r="T340" s="3"/>
      <c r="U340" s="3"/>
      <c r="V340" s="3"/>
      <c r="W340" s="3"/>
      <c r="X340" s="3"/>
      <c r="Y340" s="3"/>
    </row>
    <row r="341" spans="1:25">
      <c r="V341" s="3"/>
      <c r="W341" s="3"/>
      <c r="X341" s="3"/>
      <c r="Y341" s="3"/>
    </row>
    <row r="342" spans="1:25">
      <c r="V342" s="3"/>
      <c r="W342" s="3"/>
      <c r="X342" s="3"/>
      <c r="Y342" s="3"/>
    </row>
    <row r="343" spans="1:25">
      <c r="V343" s="3"/>
      <c r="W343" s="3"/>
      <c r="X343" s="3"/>
      <c r="Y343" s="3"/>
    </row>
  </sheetData>
  <sheetProtection sheet="1" objects="1" scenarios="1"/>
  <mergeCells count="69">
    <mergeCell ref="A31:B32"/>
    <mergeCell ref="K28:M28"/>
    <mergeCell ref="K29:M29"/>
    <mergeCell ref="A14:B14"/>
    <mergeCell ref="K14:L14"/>
    <mergeCell ref="D14:J14"/>
    <mergeCell ref="F29:G29"/>
    <mergeCell ref="H29:I29"/>
    <mergeCell ref="A1:R1"/>
    <mergeCell ref="A6:C7"/>
    <mergeCell ref="P28:Q28"/>
    <mergeCell ref="L10:M10"/>
    <mergeCell ref="D12:Q13"/>
    <mergeCell ref="A16:B16"/>
    <mergeCell ref="D16:Q17"/>
    <mergeCell ref="A8:B8"/>
    <mergeCell ref="D9:E9"/>
    <mergeCell ref="F9:K9"/>
    <mergeCell ref="L9:M9"/>
    <mergeCell ref="D8:R8"/>
    <mergeCell ref="A9:B10"/>
    <mergeCell ref="A19:B20"/>
    <mergeCell ref="Q7:R7"/>
    <mergeCell ref="J6:L6"/>
    <mergeCell ref="J4:K4"/>
    <mergeCell ref="A5:B5"/>
    <mergeCell ref="D5:E5"/>
    <mergeCell ref="M3:R3"/>
    <mergeCell ref="M4:R4"/>
    <mergeCell ref="F5:P5"/>
    <mergeCell ref="Q5:R5"/>
    <mergeCell ref="N10:R10"/>
    <mergeCell ref="N9:Q9"/>
    <mergeCell ref="D10:E10"/>
    <mergeCell ref="F10:K10"/>
    <mergeCell ref="E33:F33"/>
    <mergeCell ref="D31:F31"/>
    <mergeCell ref="G31:G32"/>
    <mergeCell ref="H31:H32"/>
    <mergeCell ref="I31:I32"/>
    <mergeCell ref="E32:F32"/>
    <mergeCell ref="J31:J32"/>
    <mergeCell ref="N29:O29"/>
    <mergeCell ref="F27:H27"/>
    <mergeCell ref="N28:O28"/>
    <mergeCell ref="D27:E27"/>
    <mergeCell ref="D28:E28"/>
    <mergeCell ref="J7:L7"/>
    <mergeCell ref="N7:P7"/>
    <mergeCell ref="E6:I6"/>
    <mergeCell ref="D7:E7"/>
    <mergeCell ref="F7:I7"/>
    <mergeCell ref="N6:P6"/>
    <mergeCell ref="K46:R46"/>
    <mergeCell ref="H46:I46"/>
    <mergeCell ref="D19:Q19"/>
    <mergeCell ref="D20:Q20"/>
    <mergeCell ref="D21:Q21"/>
    <mergeCell ref="D22:Q22"/>
    <mergeCell ref="D23:Q23"/>
    <mergeCell ref="D24:Q24"/>
    <mergeCell ref="D25:Q25"/>
    <mergeCell ref="K33:Q33"/>
    <mergeCell ref="K31:Q32"/>
    <mergeCell ref="P29:Q29"/>
    <mergeCell ref="H45:R45"/>
    <mergeCell ref="F28:G28"/>
    <mergeCell ref="H28:I28"/>
    <mergeCell ref="D29:E29"/>
  </mergeCells>
  <phoneticPr fontId="1"/>
  <conditionalFormatting sqref="D7:R7">
    <cfRule type="notContainsBlanks" dxfId="0" priority="2">
      <formula>LEN(TRIM(D7))&gt;0</formula>
    </cfRule>
  </conditionalFormatting>
  <dataValidations count="1">
    <dataValidation type="list" allowBlank="1" showInputMessage="1" showErrorMessage="1" sqref="D35">
      <formula1>$Z$35:$Z$43</formula1>
    </dataValidation>
  </dataValidations>
  <printOptions horizontalCentered="1"/>
  <pageMargins left="0.23622047244094491" right="0.23622047244094491" top="0.39370078740157483" bottom="0.19685039370078741" header="0.31496062992125984" footer="0.31496062992125984"/>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workbookViewId="0">
      <selection activeCell="V20" sqref="V20"/>
    </sheetView>
  </sheetViews>
  <sheetFormatPr defaultRowHeight="18.75"/>
  <cols>
    <col min="1" max="20" width="4.375" style="121" customWidth="1"/>
    <col min="23" max="23" width="0" hidden="1" customWidth="1"/>
  </cols>
  <sheetData>
    <row r="1" spans="1:23" ht="20.100000000000001" customHeight="1">
      <c r="Q1" s="670"/>
      <c r="R1" s="670"/>
      <c r="S1" s="670"/>
      <c r="T1" s="670"/>
    </row>
    <row r="2" spans="1:23" ht="20.100000000000001" customHeight="1">
      <c r="H2" s="671" t="s">
        <v>123</v>
      </c>
      <c r="I2" s="672"/>
      <c r="J2" s="672"/>
      <c r="K2" s="672"/>
      <c r="L2" s="672"/>
      <c r="M2" s="673"/>
    </row>
    <row r="3" spans="1:23" ht="20.100000000000001" customHeight="1">
      <c r="A3" s="122"/>
      <c r="B3" s="122"/>
      <c r="C3" s="122"/>
      <c r="D3" s="122"/>
      <c r="F3" s="122"/>
      <c r="G3" s="122"/>
      <c r="H3" s="122"/>
      <c r="L3" s="123" t="s">
        <v>124</v>
      </c>
      <c r="M3" s="123"/>
      <c r="N3" s="123"/>
      <c r="O3" s="123"/>
      <c r="P3" s="123"/>
      <c r="Q3" s="123"/>
      <c r="R3" s="123"/>
      <c r="S3" s="123"/>
      <c r="T3" s="123"/>
    </row>
    <row r="4" spans="1:23" ht="20.100000000000001" customHeight="1">
      <c r="A4" s="122"/>
      <c r="B4" s="122"/>
      <c r="C4" s="122"/>
      <c r="D4" s="122"/>
      <c r="F4" s="122"/>
      <c r="G4" s="122"/>
      <c r="H4" s="122"/>
      <c r="L4" s="123" t="s">
        <v>125</v>
      </c>
      <c r="M4" s="123"/>
      <c r="N4" s="123"/>
      <c r="O4" s="123"/>
      <c r="P4" s="123"/>
      <c r="Q4" s="123"/>
      <c r="R4" s="123"/>
      <c r="S4" s="123"/>
      <c r="T4" s="124"/>
    </row>
    <row r="5" spans="1:23" ht="20.100000000000001" customHeight="1">
      <c r="T5" s="122"/>
    </row>
    <row r="6" spans="1:23" s="1" customFormat="1" ht="30.75" customHeight="1">
      <c r="A6" s="674" t="s">
        <v>126</v>
      </c>
      <c r="B6" s="675"/>
      <c r="C6" s="675"/>
      <c r="D6" s="676"/>
      <c r="E6" s="677">
        <f>+撮影申込書!C8</f>
        <v>0</v>
      </c>
      <c r="F6" s="678"/>
      <c r="G6" s="678"/>
      <c r="H6" s="678"/>
      <c r="I6" s="678"/>
      <c r="J6" s="678"/>
      <c r="K6" s="678"/>
      <c r="L6" s="679"/>
      <c r="M6" s="680" t="s">
        <v>127</v>
      </c>
      <c r="N6" s="681"/>
      <c r="O6" s="681"/>
      <c r="P6" s="682"/>
      <c r="Q6" s="125"/>
      <c r="R6" s="126"/>
      <c r="S6" s="126"/>
      <c r="T6" s="127"/>
    </row>
    <row r="7" spans="1:23" s="1" customFormat="1" ht="20.100000000000001" customHeight="1">
      <c r="A7" s="665" t="s">
        <v>128</v>
      </c>
      <c r="B7" s="666"/>
      <c r="C7" s="666"/>
      <c r="D7" s="667"/>
      <c r="E7" s="668">
        <f>+撮影申込書!C9</f>
        <v>0</v>
      </c>
      <c r="F7" s="668"/>
      <c r="G7" s="668"/>
      <c r="H7" s="668"/>
      <c r="I7" s="668"/>
      <c r="J7" s="668"/>
      <c r="K7" s="668"/>
      <c r="L7" s="668"/>
      <c r="M7" s="668"/>
      <c r="N7" s="668"/>
      <c r="O7" s="668"/>
      <c r="P7" s="668"/>
      <c r="Q7" s="668"/>
      <c r="R7" s="668"/>
      <c r="S7" s="668"/>
      <c r="T7" s="669"/>
    </row>
    <row r="8" spans="1:23" s="1" customFormat="1" ht="20.100000000000001" customHeight="1">
      <c r="A8" s="643" t="s">
        <v>129</v>
      </c>
      <c r="B8" s="644"/>
      <c r="C8" s="644"/>
      <c r="D8" s="645"/>
      <c r="E8" s="649">
        <f>+撮影申込書!C10</f>
        <v>0</v>
      </c>
      <c r="F8" s="649"/>
      <c r="G8" s="649"/>
      <c r="H8" s="649"/>
      <c r="I8" s="649"/>
      <c r="J8" s="649"/>
      <c r="K8" s="649"/>
      <c r="L8" s="649"/>
      <c r="M8" s="649"/>
      <c r="N8" s="649"/>
      <c r="O8" s="649"/>
      <c r="P8" s="649"/>
      <c r="Q8" s="649"/>
      <c r="R8" s="649"/>
      <c r="S8" s="649"/>
      <c r="T8" s="653"/>
    </row>
    <row r="9" spans="1:23" s="1" customFormat="1" ht="20.100000000000001" customHeight="1">
      <c r="A9" s="646"/>
      <c r="B9" s="647"/>
      <c r="C9" s="647"/>
      <c r="D9" s="648"/>
      <c r="E9" s="651"/>
      <c r="F9" s="651"/>
      <c r="G9" s="651"/>
      <c r="H9" s="651"/>
      <c r="I9" s="651"/>
      <c r="J9" s="651"/>
      <c r="K9" s="651"/>
      <c r="L9" s="651"/>
      <c r="M9" s="651"/>
      <c r="N9" s="651"/>
      <c r="O9" s="651"/>
      <c r="P9" s="651"/>
      <c r="Q9" s="651"/>
      <c r="R9" s="651"/>
      <c r="S9" s="651"/>
      <c r="T9" s="654"/>
    </row>
    <row r="10" spans="1:23" s="1" customFormat="1" ht="20.100000000000001" customHeight="1">
      <c r="A10" s="655" t="s">
        <v>128</v>
      </c>
      <c r="B10" s="656"/>
      <c r="C10" s="656"/>
      <c r="D10" s="657"/>
      <c r="E10" s="128" t="s">
        <v>130</v>
      </c>
      <c r="F10" s="129"/>
      <c r="G10" s="658">
        <f>+撮影申込書!C11</f>
        <v>0</v>
      </c>
      <c r="H10" s="659"/>
      <c r="I10" s="659"/>
      <c r="J10" s="659"/>
      <c r="K10" s="659"/>
      <c r="L10" s="659"/>
      <c r="M10" s="659"/>
      <c r="N10" s="659"/>
      <c r="O10" s="659"/>
      <c r="P10" s="659"/>
      <c r="Q10" s="659"/>
      <c r="R10" s="659"/>
      <c r="S10" s="659"/>
      <c r="T10" s="660"/>
    </row>
    <row r="11" spans="1:23" s="1" customFormat="1" ht="20.100000000000001" customHeight="1">
      <c r="A11" s="646" t="s">
        <v>131</v>
      </c>
      <c r="B11" s="647"/>
      <c r="C11" s="647"/>
      <c r="D11" s="648"/>
      <c r="E11" s="661">
        <f>+撮影申込書!D13</f>
        <v>0</v>
      </c>
      <c r="F11" s="662"/>
      <c r="G11" s="649">
        <f>+撮影申込書!F14</f>
        <v>0</v>
      </c>
      <c r="H11" s="649"/>
      <c r="I11" s="649"/>
      <c r="J11" s="649"/>
      <c r="K11" s="649"/>
      <c r="L11" s="649"/>
      <c r="M11" s="649"/>
      <c r="N11" s="649"/>
      <c r="O11" s="649"/>
      <c r="P11" s="649"/>
      <c r="Q11" s="649"/>
      <c r="R11" s="649"/>
      <c r="S11" s="649"/>
      <c r="T11" s="653"/>
    </row>
    <row r="12" spans="1:23" s="1" customFormat="1" ht="20.100000000000001" customHeight="1">
      <c r="A12" s="646"/>
      <c r="B12" s="647"/>
      <c r="C12" s="647"/>
      <c r="D12" s="648"/>
      <c r="E12" s="604"/>
      <c r="F12" s="605"/>
      <c r="G12" s="663"/>
      <c r="H12" s="663"/>
      <c r="I12" s="663"/>
      <c r="J12" s="663"/>
      <c r="K12" s="663"/>
      <c r="L12" s="663"/>
      <c r="M12" s="663"/>
      <c r="N12" s="663"/>
      <c r="O12" s="663"/>
      <c r="P12" s="663"/>
      <c r="Q12" s="663"/>
      <c r="R12" s="663"/>
      <c r="S12" s="663"/>
      <c r="T12" s="664"/>
    </row>
    <row r="13" spans="1:23" s="1" customFormat="1" ht="20.100000000000001" customHeight="1">
      <c r="A13" s="617" t="s">
        <v>132</v>
      </c>
      <c r="B13" s="606"/>
      <c r="C13" s="606"/>
      <c r="D13" s="606"/>
      <c r="E13" s="618">
        <f>+撮影申込書!D15</f>
        <v>0</v>
      </c>
      <c r="F13" s="619"/>
      <c r="G13" s="619"/>
      <c r="H13" s="619"/>
      <c r="I13" s="619"/>
      <c r="J13" s="619"/>
      <c r="K13" s="620" t="s">
        <v>133</v>
      </c>
      <c r="L13" s="620"/>
      <c r="M13" s="620"/>
      <c r="N13" s="620"/>
      <c r="O13" s="621"/>
      <c r="P13" s="621"/>
      <c r="Q13" s="621"/>
      <c r="R13" s="621"/>
      <c r="S13" s="621"/>
      <c r="T13" s="622"/>
    </row>
    <row r="14" spans="1:23" s="1" customFormat="1" ht="20.100000000000001" customHeight="1">
      <c r="A14" s="623" t="s">
        <v>128</v>
      </c>
      <c r="B14" s="624"/>
      <c r="C14" s="624"/>
      <c r="D14" s="625"/>
      <c r="E14" s="626"/>
      <c r="F14" s="626"/>
      <c r="G14" s="626"/>
      <c r="H14" s="626"/>
      <c r="I14" s="626"/>
      <c r="J14" s="626"/>
      <c r="K14" s="626"/>
      <c r="L14" s="626"/>
      <c r="M14" s="626"/>
      <c r="N14" s="627"/>
      <c r="O14" s="628" t="s">
        <v>134</v>
      </c>
      <c r="P14" s="629"/>
      <c r="Q14" s="634" t="s">
        <v>298</v>
      </c>
      <c r="R14" s="635"/>
      <c r="S14" s="635"/>
      <c r="T14" s="636"/>
      <c r="W14" s="1" t="s">
        <v>297</v>
      </c>
    </row>
    <row r="15" spans="1:23" s="1" customFormat="1" ht="20.100000000000001" customHeight="1">
      <c r="A15" s="643" t="s">
        <v>135</v>
      </c>
      <c r="B15" s="644"/>
      <c r="C15" s="644"/>
      <c r="D15" s="645"/>
      <c r="E15" s="649"/>
      <c r="F15" s="649"/>
      <c r="G15" s="649"/>
      <c r="H15" s="649"/>
      <c r="I15" s="649"/>
      <c r="J15" s="649"/>
      <c r="K15" s="649"/>
      <c r="L15" s="649"/>
      <c r="M15" s="649"/>
      <c r="N15" s="650"/>
      <c r="O15" s="630"/>
      <c r="P15" s="631"/>
      <c r="Q15" s="637"/>
      <c r="R15" s="638"/>
      <c r="S15" s="638"/>
      <c r="T15" s="639"/>
      <c r="W15" s="1" t="s">
        <v>298</v>
      </c>
    </row>
    <row r="16" spans="1:23" s="1" customFormat="1" ht="20.100000000000001" customHeight="1">
      <c r="A16" s="646"/>
      <c r="B16" s="647"/>
      <c r="C16" s="647"/>
      <c r="D16" s="648"/>
      <c r="E16" s="651"/>
      <c r="F16" s="651"/>
      <c r="G16" s="651"/>
      <c r="H16" s="651"/>
      <c r="I16" s="651"/>
      <c r="J16" s="651"/>
      <c r="K16" s="651"/>
      <c r="L16" s="651"/>
      <c r="M16" s="651"/>
      <c r="N16" s="652"/>
      <c r="O16" s="632"/>
      <c r="P16" s="633"/>
      <c r="Q16" s="640"/>
      <c r="R16" s="641"/>
      <c r="S16" s="641"/>
      <c r="T16" s="642"/>
    </row>
    <row r="17" spans="1:20" s="1" customFormat="1" ht="20.100000000000001" customHeight="1">
      <c r="A17" s="601" t="s">
        <v>136</v>
      </c>
      <c r="B17" s="615" t="s">
        <v>137</v>
      </c>
      <c r="C17" s="615"/>
      <c r="D17" s="616"/>
      <c r="E17" s="128" t="s">
        <v>130</v>
      </c>
      <c r="F17" s="129"/>
      <c r="G17" s="611">
        <f>+G11</f>
        <v>0</v>
      </c>
      <c r="H17" s="611"/>
      <c r="I17" s="611"/>
      <c r="J17" s="611"/>
      <c r="K17" s="611"/>
      <c r="L17" s="611"/>
      <c r="M17" s="611"/>
      <c r="N17" s="611"/>
      <c r="O17" s="611"/>
      <c r="P17" s="611"/>
      <c r="Q17" s="611"/>
      <c r="R17" s="611"/>
      <c r="S17" s="611"/>
      <c r="T17" s="612"/>
    </row>
    <row r="18" spans="1:20" s="1" customFormat="1" ht="20.100000000000001" customHeight="1">
      <c r="A18" s="602"/>
      <c r="B18" s="559"/>
      <c r="C18" s="559"/>
      <c r="D18" s="560"/>
      <c r="E18" s="604">
        <f>+E11</f>
        <v>0</v>
      </c>
      <c r="F18" s="605"/>
      <c r="G18" s="613"/>
      <c r="H18" s="613"/>
      <c r="I18" s="613"/>
      <c r="J18" s="613"/>
      <c r="K18" s="613"/>
      <c r="L18" s="613"/>
      <c r="M18" s="613"/>
      <c r="N18" s="613"/>
      <c r="O18" s="613"/>
      <c r="P18" s="613"/>
      <c r="Q18" s="613"/>
      <c r="R18" s="613"/>
      <c r="S18" s="613"/>
      <c r="T18" s="614"/>
    </row>
    <row r="19" spans="1:20" s="1" customFormat="1" ht="20.100000000000001" customHeight="1">
      <c r="A19" s="602"/>
      <c r="B19" s="550" t="s">
        <v>138</v>
      </c>
      <c r="C19" s="606"/>
      <c r="D19" s="606"/>
      <c r="E19" s="607">
        <f>+撮影申込書!J10</f>
        <v>0</v>
      </c>
      <c r="F19" s="607"/>
      <c r="G19" s="607"/>
      <c r="H19" s="607"/>
      <c r="I19" s="607"/>
      <c r="J19" s="607"/>
      <c r="K19" s="607"/>
      <c r="L19" s="607"/>
      <c r="M19" s="607"/>
      <c r="N19" s="608"/>
      <c r="O19" s="609" t="s">
        <v>139</v>
      </c>
      <c r="P19" s="609"/>
      <c r="Q19" s="609">
        <f>+撮影申込書!C12</f>
        <v>0</v>
      </c>
      <c r="R19" s="609"/>
      <c r="S19" s="609"/>
      <c r="T19" s="610"/>
    </row>
    <row r="20" spans="1:20" s="1" customFormat="1" ht="20.100000000000001" customHeight="1">
      <c r="A20" s="603"/>
      <c r="B20" s="580" t="s">
        <v>132</v>
      </c>
      <c r="C20" s="581"/>
      <c r="D20" s="581"/>
      <c r="E20" s="596">
        <f>+撮影申込書!J15</f>
        <v>0</v>
      </c>
      <c r="F20" s="597"/>
      <c r="G20" s="597"/>
      <c r="H20" s="597"/>
      <c r="I20" s="597"/>
      <c r="J20" s="597"/>
      <c r="K20" s="598" t="s">
        <v>133</v>
      </c>
      <c r="L20" s="598"/>
      <c r="M20" s="598"/>
      <c r="N20" s="598"/>
      <c r="O20" s="599"/>
      <c r="P20" s="599"/>
      <c r="Q20" s="599"/>
      <c r="R20" s="599"/>
      <c r="S20" s="599"/>
      <c r="T20" s="600"/>
    </row>
    <row r="21" spans="1:20" s="1" customFormat="1" ht="20.100000000000001" customHeight="1">
      <c r="A21" s="130"/>
      <c r="B21" s="131"/>
      <c r="C21" s="131"/>
      <c r="D21" s="131"/>
      <c r="E21" s="132"/>
      <c r="F21" s="132"/>
      <c r="G21" s="132"/>
      <c r="H21" s="132"/>
      <c r="I21" s="132"/>
      <c r="J21" s="132"/>
      <c r="K21" s="133"/>
      <c r="L21" s="133"/>
      <c r="M21" s="133"/>
      <c r="N21" s="133"/>
      <c r="O21" s="132"/>
      <c r="P21" s="132"/>
      <c r="Q21" s="132"/>
      <c r="R21" s="132"/>
      <c r="S21" s="132"/>
      <c r="T21" s="132"/>
    </row>
    <row r="22" spans="1:20" s="1" customFormat="1" ht="20.100000000000001" customHeight="1">
      <c r="A22" s="585" t="s">
        <v>140</v>
      </c>
      <c r="B22" s="586"/>
      <c r="C22" s="586"/>
      <c r="D22" s="587"/>
      <c r="E22" s="134"/>
      <c r="F22" s="588"/>
      <c r="G22" s="588"/>
      <c r="H22" s="134" t="s">
        <v>141</v>
      </c>
      <c r="I22" s="135"/>
      <c r="J22" s="134" t="s">
        <v>142</v>
      </c>
      <c r="K22" s="135"/>
      <c r="L22" s="136" t="s">
        <v>143</v>
      </c>
      <c r="M22" s="589" t="s">
        <v>144</v>
      </c>
      <c r="N22" s="589"/>
      <c r="O22" s="590"/>
      <c r="P22" s="591"/>
      <c r="Q22" s="591"/>
      <c r="R22" s="591"/>
      <c r="S22" s="594" t="s">
        <v>145</v>
      </c>
      <c r="T22" s="595"/>
    </row>
    <row r="23" spans="1:20" s="1" customFormat="1" ht="20.100000000000001" customHeight="1">
      <c r="A23" s="577" t="s">
        <v>146</v>
      </c>
      <c r="B23" s="549"/>
      <c r="C23" s="549"/>
      <c r="D23" s="550"/>
      <c r="E23" s="137" t="s">
        <v>147</v>
      </c>
      <c r="F23" s="138"/>
      <c r="G23" s="138"/>
      <c r="H23" s="138"/>
      <c r="I23" s="139"/>
      <c r="J23" s="137" t="s">
        <v>148</v>
      </c>
      <c r="K23" s="138"/>
      <c r="L23" s="138"/>
      <c r="M23" s="139"/>
      <c r="N23" s="138"/>
      <c r="O23" s="137" t="s">
        <v>149</v>
      </c>
      <c r="P23" s="138"/>
      <c r="Q23" s="138"/>
      <c r="R23" s="138"/>
      <c r="S23" s="138"/>
      <c r="T23" s="140"/>
    </row>
    <row r="24" spans="1:20" s="1" customFormat="1" ht="20.100000000000001" customHeight="1">
      <c r="A24" s="577"/>
      <c r="B24" s="549"/>
      <c r="C24" s="549"/>
      <c r="D24" s="550"/>
      <c r="E24" s="141" t="s">
        <v>150</v>
      </c>
      <c r="F24" s="142"/>
      <c r="G24" s="142"/>
      <c r="H24" s="142"/>
      <c r="I24" s="142"/>
      <c r="J24" s="141" t="s">
        <v>151</v>
      </c>
      <c r="K24" s="142"/>
      <c r="L24" s="142"/>
      <c r="M24" s="142"/>
      <c r="N24" s="142"/>
      <c r="O24" s="141" t="s">
        <v>152</v>
      </c>
      <c r="P24" s="142"/>
      <c r="Q24" s="142"/>
      <c r="R24" s="142"/>
      <c r="S24" s="142"/>
      <c r="T24" s="143"/>
    </row>
    <row r="25" spans="1:20" s="1" customFormat="1" ht="20.100000000000001" customHeight="1">
      <c r="A25" s="577" t="s">
        <v>153</v>
      </c>
      <c r="B25" s="549"/>
      <c r="C25" s="549"/>
      <c r="D25" s="550"/>
      <c r="E25" s="144"/>
      <c r="F25" s="145"/>
      <c r="G25" s="144" t="s">
        <v>141</v>
      </c>
      <c r="H25" s="144"/>
      <c r="I25" s="144" t="s">
        <v>154</v>
      </c>
      <c r="J25" s="144"/>
      <c r="K25" s="144"/>
      <c r="L25" s="145"/>
      <c r="M25" s="582" t="s">
        <v>145</v>
      </c>
      <c r="N25" s="583"/>
      <c r="O25" s="584" t="s">
        <v>155</v>
      </c>
      <c r="P25" s="584"/>
      <c r="Q25" s="592"/>
      <c r="R25" s="593"/>
      <c r="S25" s="593"/>
      <c r="T25" s="146" t="s">
        <v>156</v>
      </c>
    </row>
    <row r="26" spans="1:20" s="1" customFormat="1" ht="20.100000000000001" customHeight="1">
      <c r="A26" s="577" t="s">
        <v>157</v>
      </c>
      <c r="B26" s="549"/>
      <c r="C26" s="549"/>
      <c r="D26" s="550"/>
      <c r="E26" s="137" t="s">
        <v>147</v>
      </c>
      <c r="F26" s="578"/>
      <c r="G26" s="578"/>
      <c r="H26" s="578"/>
      <c r="I26" s="578"/>
      <c r="J26" s="137" t="s">
        <v>148</v>
      </c>
      <c r="K26" s="578"/>
      <c r="L26" s="578"/>
      <c r="M26" s="578"/>
      <c r="N26" s="578"/>
      <c r="O26" s="137" t="s">
        <v>149</v>
      </c>
      <c r="P26" s="578"/>
      <c r="Q26" s="578"/>
      <c r="R26" s="578"/>
      <c r="S26" s="578"/>
      <c r="T26" s="579"/>
    </row>
    <row r="27" spans="1:20" s="1" customFormat="1" ht="20.100000000000001" customHeight="1">
      <c r="A27" s="577"/>
      <c r="B27" s="549"/>
      <c r="C27" s="549"/>
      <c r="D27" s="550"/>
      <c r="E27" s="142"/>
      <c r="F27" s="575"/>
      <c r="G27" s="575"/>
      <c r="H27" s="575"/>
      <c r="I27" s="575"/>
      <c r="J27" s="142"/>
      <c r="K27" s="575"/>
      <c r="L27" s="575"/>
      <c r="M27" s="575"/>
      <c r="N27" s="575"/>
      <c r="O27" s="142"/>
      <c r="P27" s="575"/>
      <c r="Q27" s="575"/>
      <c r="R27" s="575"/>
      <c r="S27" s="575"/>
      <c r="T27" s="576"/>
    </row>
    <row r="28" spans="1:20" s="1" customFormat="1" ht="20.100000000000001" customHeight="1">
      <c r="A28" s="577" t="s">
        <v>158</v>
      </c>
      <c r="B28" s="549"/>
      <c r="C28" s="549"/>
      <c r="D28" s="550"/>
      <c r="E28" s="137" t="s">
        <v>147</v>
      </c>
      <c r="F28" s="578"/>
      <c r="G28" s="578"/>
      <c r="H28" s="578"/>
      <c r="I28" s="578"/>
      <c r="J28" s="137" t="s">
        <v>148</v>
      </c>
      <c r="K28" s="578"/>
      <c r="L28" s="578"/>
      <c r="M28" s="578"/>
      <c r="N28" s="578"/>
      <c r="O28" s="137" t="s">
        <v>149</v>
      </c>
      <c r="P28" s="578"/>
      <c r="Q28" s="578"/>
      <c r="R28" s="578"/>
      <c r="S28" s="578"/>
      <c r="T28" s="579"/>
    </row>
    <row r="29" spans="1:20" s="1" customFormat="1" ht="20.100000000000001" customHeight="1">
      <c r="A29" s="577"/>
      <c r="B29" s="549"/>
      <c r="C29" s="549"/>
      <c r="D29" s="550"/>
      <c r="E29" s="142"/>
      <c r="F29" s="575"/>
      <c r="G29" s="575"/>
      <c r="H29" s="575"/>
      <c r="I29" s="575"/>
      <c r="J29" s="142"/>
      <c r="K29" s="575"/>
      <c r="L29" s="575"/>
      <c r="M29" s="575"/>
      <c r="N29" s="575"/>
      <c r="O29" s="142"/>
      <c r="P29" s="575"/>
      <c r="Q29" s="575"/>
      <c r="R29" s="575"/>
      <c r="S29" s="575"/>
      <c r="T29" s="576"/>
    </row>
    <row r="30" spans="1:20" s="1" customFormat="1" ht="20.100000000000001" customHeight="1">
      <c r="A30" s="538" t="s">
        <v>159</v>
      </c>
      <c r="B30" s="539"/>
      <c r="C30" s="539"/>
      <c r="D30" s="540"/>
      <c r="E30" s="561"/>
      <c r="F30" s="562"/>
      <c r="G30" s="562"/>
      <c r="H30" s="565" t="s">
        <v>160</v>
      </c>
      <c r="I30" s="567"/>
      <c r="J30" s="528"/>
      <c r="K30" s="569" t="s">
        <v>161</v>
      </c>
      <c r="L30" s="571" t="s">
        <v>162</v>
      </c>
      <c r="M30" s="572"/>
      <c r="N30" s="518"/>
      <c r="O30" s="534"/>
      <c r="P30" s="534"/>
      <c r="Q30" s="534"/>
      <c r="R30" s="534"/>
      <c r="S30" s="534"/>
      <c r="T30" s="535"/>
    </row>
    <row r="31" spans="1:20" s="1" customFormat="1" ht="20.100000000000001" customHeight="1">
      <c r="A31" s="558"/>
      <c r="B31" s="559"/>
      <c r="C31" s="559"/>
      <c r="D31" s="560"/>
      <c r="E31" s="563"/>
      <c r="F31" s="564"/>
      <c r="G31" s="564"/>
      <c r="H31" s="566"/>
      <c r="I31" s="568"/>
      <c r="J31" s="568"/>
      <c r="K31" s="570"/>
      <c r="L31" s="573"/>
      <c r="M31" s="574"/>
      <c r="N31" s="536"/>
      <c r="O31" s="536"/>
      <c r="P31" s="536"/>
      <c r="Q31" s="536"/>
      <c r="R31" s="536"/>
      <c r="S31" s="536"/>
      <c r="T31" s="537"/>
    </row>
    <row r="32" spans="1:20" s="1" customFormat="1" ht="20.100000000000001" customHeight="1">
      <c r="A32" s="538" t="s">
        <v>163</v>
      </c>
      <c r="B32" s="539"/>
      <c r="C32" s="539"/>
      <c r="D32" s="540"/>
      <c r="E32" s="518"/>
      <c r="F32" s="534"/>
      <c r="G32" s="534"/>
      <c r="H32" s="534"/>
      <c r="I32" s="534"/>
      <c r="J32" s="534"/>
      <c r="K32" s="534"/>
      <c r="L32" s="534"/>
      <c r="M32" s="534"/>
      <c r="N32" s="534"/>
      <c r="O32" s="534"/>
      <c r="P32" s="534"/>
      <c r="Q32" s="534"/>
      <c r="R32" s="534"/>
      <c r="S32" s="534"/>
      <c r="T32" s="535"/>
    </row>
    <row r="33" spans="1:20" s="1" customFormat="1" ht="20.100000000000001" customHeight="1">
      <c r="A33" s="541"/>
      <c r="B33" s="542"/>
      <c r="C33" s="542"/>
      <c r="D33" s="543"/>
      <c r="E33" s="544"/>
      <c r="F33" s="544"/>
      <c r="G33" s="544"/>
      <c r="H33" s="544"/>
      <c r="I33" s="544"/>
      <c r="J33" s="544"/>
      <c r="K33" s="544"/>
      <c r="L33" s="544"/>
      <c r="M33" s="544"/>
      <c r="N33" s="544"/>
      <c r="O33" s="544"/>
      <c r="P33" s="544"/>
      <c r="Q33" s="544"/>
      <c r="R33" s="544"/>
      <c r="S33" s="544"/>
      <c r="T33" s="545"/>
    </row>
    <row r="34" spans="1:20" s="1" customFormat="1" ht="20.100000000000001" customHeight="1">
      <c r="A34" s="546" t="s">
        <v>164</v>
      </c>
      <c r="B34" s="549" t="s">
        <v>165</v>
      </c>
      <c r="C34" s="549"/>
      <c r="D34" s="550"/>
      <c r="E34" s="551" t="s">
        <v>166</v>
      </c>
      <c r="F34" s="552"/>
      <c r="G34" s="552"/>
      <c r="H34" s="552"/>
      <c r="I34" s="552"/>
      <c r="J34" s="552"/>
      <c r="K34" s="552"/>
      <c r="L34" s="552"/>
      <c r="M34" s="552"/>
      <c r="N34" s="552"/>
      <c r="O34" s="552"/>
      <c r="P34" s="552"/>
      <c r="Q34" s="552"/>
      <c r="R34" s="552"/>
      <c r="S34" s="552"/>
      <c r="T34" s="553"/>
    </row>
    <row r="35" spans="1:20" s="1" customFormat="1" ht="20.100000000000001" customHeight="1">
      <c r="A35" s="547"/>
      <c r="B35" s="554" t="s">
        <v>167</v>
      </c>
      <c r="C35" s="554"/>
      <c r="D35" s="555"/>
      <c r="E35" s="556" t="s">
        <v>168</v>
      </c>
      <c r="F35" s="556"/>
      <c r="G35" s="556"/>
      <c r="H35" s="556"/>
      <c r="I35" s="556" t="s">
        <v>169</v>
      </c>
      <c r="J35" s="556"/>
      <c r="K35" s="556"/>
      <c r="L35" s="556"/>
      <c r="M35" s="556"/>
      <c r="N35" s="556"/>
      <c r="O35" s="556"/>
      <c r="P35" s="556"/>
      <c r="Q35" s="556"/>
      <c r="R35" s="556"/>
      <c r="S35" s="556"/>
      <c r="T35" s="557"/>
    </row>
    <row r="36" spans="1:20" s="1" customFormat="1" ht="20.100000000000001" customHeight="1">
      <c r="A36" s="547"/>
      <c r="B36" s="513" t="s">
        <v>170</v>
      </c>
      <c r="C36" s="513"/>
      <c r="D36" s="514"/>
      <c r="E36" s="147" t="s">
        <v>130</v>
      </c>
      <c r="F36" s="148"/>
      <c r="G36" s="517">
        <f>+G11</f>
        <v>0</v>
      </c>
      <c r="H36" s="518"/>
      <c r="I36" s="518"/>
      <c r="J36" s="518"/>
      <c r="K36" s="518"/>
      <c r="L36" s="518"/>
      <c r="M36" s="518"/>
      <c r="N36" s="518"/>
      <c r="O36" s="519"/>
      <c r="P36" s="523" t="s">
        <v>171</v>
      </c>
      <c r="Q36" s="524"/>
      <c r="R36" s="527"/>
      <c r="S36" s="528"/>
      <c r="T36" s="529"/>
    </row>
    <row r="37" spans="1:20" s="1" customFormat="1" ht="20.100000000000001" customHeight="1">
      <c r="A37" s="548"/>
      <c r="B37" s="515"/>
      <c r="C37" s="515"/>
      <c r="D37" s="516"/>
      <c r="E37" s="530">
        <f>+E11</f>
        <v>0</v>
      </c>
      <c r="F37" s="533"/>
      <c r="G37" s="520"/>
      <c r="H37" s="521"/>
      <c r="I37" s="521"/>
      <c r="J37" s="521"/>
      <c r="K37" s="521"/>
      <c r="L37" s="521"/>
      <c r="M37" s="521"/>
      <c r="N37" s="521"/>
      <c r="O37" s="522"/>
      <c r="P37" s="525"/>
      <c r="Q37" s="526"/>
      <c r="R37" s="530"/>
      <c r="S37" s="531"/>
      <c r="T37" s="532"/>
    </row>
    <row r="38" spans="1:20" s="1" customFormat="1" ht="20.100000000000001" customHeight="1">
      <c r="A38" s="149" t="s">
        <v>172</v>
      </c>
      <c r="B38" s="149"/>
      <c r="C38" s="149"/>
      <c r="D38" s="149"/>
      <c r="E38" s="149"/>
      <c r="F38" s="149"/>
      <c r="G38" s="149"/>
      <c r="H38" s="149"/>
      <c r="I38" s="149"/>
      <c r="J38" s="149"/>
      <c r="K38" s="149"/>
      <c r="L38" s="149"/>
      <c r="M38" s="149"/>
      <c r="N38" s="149"/>
      <c r="O38" s="149"/>
      <c r="P38" s="149"/>
      <c r="Q38" s="149"/>
      <c r="R38" s="149"/>
      <c r="S38" s="149"/>
      <c r="T38" s="149"/>
    </row>
    <row r="39" spans="1:20" ht="20.100000000000001" customHeight="1"/>
    <row r="40" spans="1:20" ht="20.100000000000001" customHeight="1"/>
  </sheetData>
  <mergeCells count="81">
    <mergeCell ref="A7:D7"/>
    <mergeCell ref="E7:T7"/>
    <mergeCell ref="Q1:T1"/>
    <mergeCell ref="H2:M2"/>
    <mergeCell ref="A6:D6"/>
    <mergeCell ref="E6:L6"/>
    <mergeCell ref="M6:P6"/>
    <mergeCell ref="A8:D9"/>
    <mergeCell ref="E8:T9"/>
    <mergeCell ref="A10:D10"/>
    <mergeCell ref="G10:T10"/>
    <mergeCell ref="A11:D12"/>
    <mergeCell ref="E11:F12"/>
    <mergeCell ref="G11:T12"/>
    <mergeCell ref="A13:D13"/>
    <mergeCell ref="E13:J13"/>
    <mergeCell ref="K13:N13"/>
    <mergeCell ref="O13:T13"/>
    <mergeCell ref="A14:D14"/>
    <mergeCell ref="E14:N14"/>
    <mergeCell ref="O14:P16"/>
    <mergeCell ref="Q14:T16"/>
    <mergeCell ref="A15:D16"/>
    <mergeCell ref="E15:N16"/>
    <mergeCell ref="B19:D19"/>
    <mergeCell ref="E19:N19"/>
    <mergeCell ref="O19:P19"/>
    <mergeCell ref="Q19:T19"/>
    <mergeCell ref="G17:T18"/>
    <mergeCell ref="B17:D18"/>
    <mergeCell ref="B20:D20"/>
    <mergeCell ref="A23:D24"/>
    <mergeCell ref="A25:D25"/>
    <mergeCell ref="M25:N25"/>
    <mergeCell ref="O25:P25"/>
    <mergeCell ref="A22:D22"/>
    <mergeCell ref="F22:G22"/>
    <mergeCell ref="M22:N22"/>
    <mergeCell ref="O22:R22"/>
    <mergeCell ref="Q25:S25"/>
    <mergeCell ref="S22:T22"/>
    <mergeCell ref="E20:J20"/>
    <mergeCell ref="K20:N20"/>
    <mergeCell ref="O20:T20"/>
    <mergeCell ref="A17:A20"/>
    <mergeCell ref="E18:F18"/>
    <mergeCell ref="K27:N27"/>
    <mergeCell ref="P27:T27"/>
    <mergeCell ref="A28:D29"/>
    <mergeCell ref="F28:I28"/>
    <mergeCell ref="K28:N28"/>
    <mergeCell ref="P28:T28"/>
    <mergeCell ref="F29:I29"/>
    <mergeCell ref="K29:N29"/>
    <mergeCell ref="P29:T29"/>
    <mergeCell ref="A26:D27"/>
    <mergeCell ref="F26:I26"/>
    <mergeCell ref="K26:N26"/>
    <mergeCell ref="P26:T26"/>
    <mergeCell ref="F27:I27"/>
    <mergeCell ref="N30:T31"/>
    <mergeCell ref="A32:D33"/>
    <mergeCell ref="E32:T33"/>
    <mergeCell ref="A34:A37"/>
    <mergeCell ref="B34:D34"/>
    <mergeCell ref="E34:T34"/>
    <mergeCell ref="B35:D35"/>
    <mergeCell ref="E35:H35"/>
    <mergeCell ref="I35:L35"/>
    <mergeCell ref="M35:T35"/>
    <mergeCell ref="A30:D31"/>
    <mergeCell ref="E30:G31"/>
    <mergeCell ref="H30:H31"/>
    <mergeCell ref="I30:J31"/>
    <mergeCell ref="K30:K31"/>
    <mergeCell ref="L30:M31"/>
    <mergeCell ref="B36:D37"/>
    <mergeCell ref="G36:O37"/>
    <mergeCell ref="P36:Q37"/>
    <mergeCell ref="R36:T37"/>
    <mergeCell ref="E37:F37"/>
  </mergeCells>
  <phoneticPr fontId="1"/>
  <dataValidations count="1">
    <dataValidation type="list" allowBlank="1" showInputMessage="1" showErrorMessage="1" sqref="Q14:T16">
      <formula1>$W$14:$W$15</formula1>
    </dataValidation>
  </dataValidations>
  <printOptions horizontalCentered="1"/>
  <pageMargins left="0.51181102362204722" right="0.31496062992125984" top="0.74803149606299213" bottom="0.74803149606299213"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3"/>
  <sheetViews>
    <sheetView zoomScale="80" zoomScaleNormal="80" workbookViewId="0">
      <selection activeCell="AW26" sqref="AW26"/>
    </sheetView>
  </sheetViews>
  <sheetFormatPr defaultRowHeight="13.5"/>
  <cols>
    <col min="1" max="1" width="1.5" style="150" customWidth="1"/>
    <col min="2" max="2" width="14.375" style="150" customWidth="1"/>
    <col min="3" max="3" width="1.5" style="150" customWidth="1"/>
    <col min="4" max="4" width="2.875" style="150" customWidth="1"/>
    <col min="5" max="5" width="2.5" style="150" customWidth="1"/>
    <col min="6" max="6" width="2.25" style="150" customWidth="1"/>
    <col min="7" max="8" width="2.375" style="150" customWidth="1"/>
    <col min="9" max="11" width="2.25" style="150" customWidth="1"/>
    <col min="12" max="12" width="2.375" style="150" customWidth="1"/>
    <col min="13" max="17" width="2.25" style="150" customWidth="1"/>
    <col min="18" max="18" width="2.5" style="150" customWidth="1"/>
    <col min="19" max="19" width="2.375" style="150" customWidth="1"/>
    <col min="20" max="30" width="2.25" style="150" customWidth="1"/>
    <col min="31" max="31" width="2.5" style="150" customWidth="1"/>
    <col min="32" max="44" width="2.25" style="150" customWidth="1"/>
    <col min="45" max="45" width="2.625" style="150" customWidth="1"/>
    <col min="46" max="46" width="3.875" style="150" customWidth="1"/>
    <col min="47" max="16384" width="9" style="150"/>
  </cols>
  <sheetData>
    <row r="1" spans="1:46" ht="21" customHeight="1">
      <c r="AI1" s="737" t="s">
        <v>173</v>
      </c>
      <c r="AJ1" s="737"/>
      <c r="AK1" s="737"/>
      <c r="AL1" s="737"/>
      <c r="AM1" s="737"/>
      <c r="AN1" s="737"/>
      <c r="AO1" s="737"/>
      <c r="AP1" s="737"/>
      <c r="AQ1" s="737"/>
      <c r="AR1" s="737"/>
      <c r="AS1" s="737"/>
      <c r="AT1" s="737"/>
    </row>
    <row r="2" spans="1:46" ht="20.100000000000001" customHeight="1">
      <c r="B2" s="738" t="s">
        <v>174</v>
      </c>
      <c r="C2" s="738"/>
      <c r="D2" s="738"/>
      <c r="E2" s="738"/>
      <c r="F2" s="738"/>
      <c r="G2" s="738"/>
      <c r="H2" s="738"/>
      <c r="I2" s="738"/>
      <c r="J2" s="738"/>
      <c r="K2" s="738"/>
      <c r="L2" s="738"/>
      <c r="M2" s="738"/>
      <c r="N2" s="738"/>
      <c r="O2" s="738"/>
      <c r="P2" s="738"/>
      <c r="Q2" s="738"/>
      <c r="R2" s="738"/>
      <c r="S2" s="738"/>
      <c r="T2" s="738"/>
      <c r="U2" s="738"/>
      <c r="V2" s="738"/>
      <c r="W2" s="738"/>
      <c r="X2" s="738"/>
      <c r="Y2" s="738"/>
      <c r="Z2" s="738"/>
      <c r="AA2" s="738"/>
      <c r="AB2" s="738"/>
      <c r="AC2" s="738"/>
      <c r="AD2" s="738"/>
      <c r="AE2" s="738"/>
      <c r="AF2" s="738"/>
      <c r="AG2" s="738"/>
      <c r="AH2" s="738"/>
      <c r="AI2" s="738"/>
      <c r="AJ2" s="738"/>
      <c r="AK2" s="738"/>
      <c r="AL2" s="738"/>
      <c r="AM2" s="738"/>
      <c r="AN2" s="738"/>
      <c r="AO2" s="738"/>
      <c r="AP2" s="738"/>
      <c r="AQ2" s="738"/>
      <c r="AR2" s="738"/>
      <c r="AS2" s="738"/>
      <c r="AT2" s="738"/>
    </row>
    <row r="3" spans="1:46" ht="13.5" customHeight="1">
      <c r="A3" s="739" t="s">
        <v>175</v>
      </c>
      <c r="B3" s="740"/>
      <c r="C3" s="741"/>
      <c r="L3" s="745"/>
      <c r="M3" s="745"/>
      <c r="N3" s="745"/>
      <c r="O3" s="745"/>
      <c r="P3" s="745"/>
      <c r="Q3" s="745"/>
      <c r="R3" s="745"/>
      <c r="S3" s="745"/>
      <c r="T3" s="745"/>
      <c r="U3" s="745"/>
      <c r="V3" s="745"/>
      <c r="W3" s="745"/>
      <c r="X3" s="745"/>
      <c r="Y3" s="745"/>
      <c r="Z3" s="745"/>
      <c r="AA3" s="745"/>
      <c r="AB3" s="745"/>
      <c r="AC3" s="745"/>
      <c r="AD3" s="745"/>
      <c r="AE3" s="745"/>
      <c r="AF3" s="745"/>
      <c r="AI3" s="746">
        <f>+撮影申込書!C8</f>
        <v>0</v>
      </c>
      <c r="AJ3" s="746"/>
      <c r="AK3" s="746"/>
      <c r="AL3" s="746"/>
      <c r="AM3" s="746"/>
      <c r="AN3" s="746"/>
      <c r="AO3" s="746"/>
      <c r="AP3" s="746"/>
      <c r="AQ3" s="746"/>
      <c r="AR3" s="746"/>
      <c r="AS3" s="746"/>
      <c r="AT3" s="746"/>
    </row>
    <row r="4" spans="1:46" ht="13.5" customHeight="1">
      <c r="A4" s="742"/>
      <c r="B4" s="743"/>
      <c r="C4" s="744"/>
      <c r="L4" s="745"/>
      <c r="M4" s="745"/>
      <c r="N4" s="745"/>
      <c r="O4" s="745"/>
      <c r="P4" s="745"/>
      <c r="Q4" s="745"/>
      <c r="R4" s="745"/>
      <c r="S4" s="745"/>
      <c r="T4" s="745"/>
      <c r="U4" s="745"/>
      <c r="V4" s="745"/>
      <c r="W4" s="745"/>
      <c r="X4" s="745"/>
      <c r="Y4" s="745"/>
      <c r="Z4" s="745"/>
      <c r="AA4" s="745"/>
      <c r="AB4" s="745"/>
      <c r="AC4" s="745"/>
      <c r="AD4" s="745"/>
      <c r="AE4" s="745"/>
      <c r="AF4" s="745"/>
      <c r="AI4" s="746"/>
      <c r="AJ4" s="746"/>
      <c r="AK4" s="746"/>
      <c r="AL4" s="746"/>
      <c r="AM4" s="746"/>
      <c r="AN4" s="746"/>
      <c r="AO4" s="746"/>
      <c r="AP4" s="746"/>
      <c r="AQ4" s="746"/>
      <c r="AR4" s="746"/>
      <c r="AS4" s="746"/>
      <c r="AT4" s="746"/>
    </row>
    <row r="5" spans="1:46" ht="17.25" customHeight="1">
      <c r="A5" s="151"/>
      <c r="B5" s="152"/>
      <c r="C5" s="153"/>
      <c r="AG5" s="152"/>
      <c r="AI5" s="735" t="s">
        <v>176</v>
      </c>
      <c r="AJ5" s="735"/>
      <c r="AK5" s="735"/>
      <c r="AL5" s="735"/>
      <c r="AM5" s="735"/>
      <c r="AN5" s="735"/>
      <c r="AO5" s="735"/>
      <c r="AP5" s="735"/>
      <c r="AQ5" s="735"/>
      <c r="AR5" s="735"/>
      <c r="AS5" s="735"/>
      <c r="AT5" s="735"/>
    </row>
    <row r="6" spans="1:46" ht="19.5" customHeight="1">
      <c r="A6" s="151"/>
      <c r="B6" s="152"/>
      <c r="C6" s="153"/>
      <c r="AG6" s="152"/>
      <c r="AI6" s="736"/>
      <c r="AJ6" s="736"/>
      <c r="AK6" s="736"/>
      <c r="AL6" s="736"/>
      <c r="AM6" s="736"/>
      <c r="AN6" s="736"/>
      <c r="AO6" s="736"/>
      <c r="AP6" s="736"/>
      <c r="AQ6" s="736"/>
      <c r="AR6" s="736"/>
      <c r="AS6" s="736"/>
      <c r="AT6" s="736"/>
    </row>
    <row r="7" spans="1:46" ht="19.5" customHeight="1">
      <c r="A7" s="151"/>
      <c r="B7" s="152"/>
      <c r="C7" s="153"/>
      <c r="E7" s="725" t="s">
        <v>177</v>
      </c>
      <c r="F7" s="725"/>
      <c r="G7" s="725"/>
      <c r="H7" s="725"/>
      <c r="I7" s="725"/>
      <c r="J7" s="725"/>
      <c r="K7" s="725"/>
      <c r="L7" s="725"/>
      <c r="M7" s="725"/>
      <c r="N7" s="725"/>
      <c r="O7" s="725"/>
      <c r="P7" s="725"/>
      <c r="Q7" s="725"/>
      <c r="R7" s="725"/>
      <c r="S7" s="725"/>
      <c r="T7" s="725"/>
      <c r="U7" s="726"/>
      <c r="V7" s="726"/>
      <c r="W7" s="726"/>
      <c r="X7" s="726"/>
      <c r="Y7" s="726"/>
      <c r="AI7" s="727" t="s">
        <v>178</v>
      </c>
      <c r="AJ7" s="727"/>
      <c r="AK7" s="727"/>
      <c r="AL7" s="727"/>
      <c r="AM7" s="727"/>
      <c r="AN7" s="727"/>
      <c r="AO7" s="727"/>
      <c r="AP7" s="727"/>
      <c r="AQ7" s="727"/>
      <c r="AR7" s="727"/>
      <c r="AS7" s="727"/>
      <c r="AT7" s="727"/>
    </row>
    <row r="8" spans="1:46" ht="13.5" customHeight="1">
      <c r="A8" s="154"/>
      <c r="B8" s="155"/>
      <c r="C8" s="156"/>
      <c r="E8" s="725"/>
      <c r="F8" s="725"/>
      <c r="G8" s="725"/>
      <c r="H8" s="725"/>
      <c r="I8" s="725"/>
      <c r="J8" s="725"/>
      <c r="K8" s="725"/>
      <c r="L8" s="725"/>
      <c r="M8" s="725"/>
      <c r="N8" s="725"/>
      <c r="O8" s="725"/>
      <c r="P8" s="725"/>
      <c r="Q8" s="725"/>
      <c r="R8" s="725"/>
      <c r="S8" s="725"/>
      <c r="T8" s="725"/>
      <c r="U8" s="726"/>
      <c r="V8" s="726"/>
      <c r="W8" s="726"/>
      <c r="X8" s="726"/>
      <c r="Y8" s="726"/>
      <c r="AI8" s="728"/>
      <c r="AJ8" s="728"/>
      <c r="AK8" s="728"/>
      <c r="AL8" s="728"/>
      <c r="AM8" s="728"/>
      <c r="AN8" s="728"/>
      <c r="AO8" s="728"/>
      <c r="AP8" s="728"/>
      <c r="AQ8" s="728"/>
      <c r="AR8" s="728"/>
      <c r="AS8" s="728"/>
      <c r="AT8" s="728"/>
    </row>
    <row r="9" spans="1:46" ht="9" customHeight="1">
      <c r="B9" s="152"/>
      <c r="AE9" s="152"/>
      <c r="AF9" s="152"/>
      <c r="AG9" s="152"/>
      <c r="AH9" s="152"/>
      <c r="AI9" s="152"/>
      <c r="AJ9" s="152"/>
      <c r="AK9" s="152"/>
      <c r="AL9" s="152"/>
      <c r="AM9" s="152"/>
      <c r="AN9" s="152"/>
      <c r="AO9" s="152"/>
    </row>
    <row r="10" spans="1:46" ht="32.25" customHeight="1">
      <c r="A10" s="157"/>
      <c r="B10" s="158" t="s">
        <v>179</v>
      </c>
      <c r="C10" s="159"/>
      <c r="D10" s="160"/>
      <c r="E10" s="161" t="s">
        <v>180</v>
      </c>
      <c r="F10" s="160" t="s">
        <v>181</v>
      </c>
      <c r="G10" s="160"/>
      <c r="H10" s="160"/>
      <c r="I10" s="160"/>
      <c r="J10" s="160"/>
      <c r="K10" s="160"/>
      <c r="L10" s="160"/>
      <c r="M10" s="160" t="s">
        <v>182</v>
      </c>
      <c r="N10" s="160"/>
      <c r="O10" s="160"/>
      <c r="P10" s="160"/>
      <c r="Q10" s="160"/>
      <c r="R10" s="161" t="s">
        <v>183</v>
      </c>
      <c r="S10" s="162" t="s">
        <v>184</v>
      </c>
      <c r="T10" s="160"/>
      <c r="U10" s="160"/>
      <c r="V10" s="160"/>
      <c r="W10" s="160"/>
      <c r="X10" s="160"/>
      <c r="Y10" s="160"/>
      <c r="Z10" s="160" t="s">
        <v>185</v>
      </c>
      <c r="AA10" s="160"/>
      <c r="AB10" s="160"/>
      <c r="AC10" s="160"/>
      <c r="AD10" s="160"/>
      <c r="AE10" s="163" t="s">
        <v>186</v>
      </c>
      <c r="AF10" s="160" t="s">
        <v>187</v>
      </c>
      <c r="AG10" s="160"/>
      <c r="AH10" s="160"/>
      <c r="AI10" s="160"/>
      <c r="AJ10" s="160"/>
      <c r="AK10" s="160"/>
      <c r="AL10" s="160"/>
      <c r="AM10" s="160"/>
      <c r="AN10" s="160" t="s">
        <v>188</v>
      </c>
      <c r="AO10" s="160"/>
      <c r="AP10" s="160"/>
      <c r="AQ10" s="160"/>
      <c r="AR10" s="160"/>
      <c r="AS10" s="160"/>
      <c r="AT10" s="164"/>
    </row>
    <row r="11" spans="1:46" ht="20.100000000000001" customHeight="1" thickBot="1">
      <c r="A11" s="151"/>
      <c r="B11" s="165" t="s">
        <v>189</v>
      </c>
      <c r="C11" s="166"/>
      <c r="D11" s="152"/>
      <c r="E11" s="167" t="s">
        <v>190</v>
      </c>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3"/>
    </row>
    <row r="12" spans="1:46" ht="12" customHeight="1" thickBot="1">
      <c r="A12" s="151"/>
      <c r="B12" s="168"/>
      <c r="C12" s="169"/>
      <c r="D12" s="152"/>
      <c r="E12" s="170"/>
      <c r="F12" s="152"/>
      <c r="G12" s="152"/>
      <c r="H12" s="152"/>
      <c r="I12" s="152"/>
      <c r="J12" s="170" t="s">
        <v>191</v>
      </c>
      <c r="K12" s="152"/>
      <c r="L12" s="152"/>
      <c r="M12" s="152"/>
      <c r="N12" s="152"/>
      <c r="O12" s="152"/>
      <c r="P12" s="152"/>
      <c r="Q12" s="152"/>
      <c r="R12" s="152"/>
      <c r="S12" s="152"/>
      <c r="U12" s="170" t="s">
        <v>191</v>
      </c>
      <c r="V12" s="152"/>
      <c r="W12" s="152"/>
      <c r="X12" s="152"/>
      <c r="Y12" s="152"/>
      <c r="Z12" s="152"/>
      <c r="AA12" s="152"/>
      <c r="AB12" s="152"/>
      <c r="AC12" s="170" t="s">
        <v>192</v>
      </c>
      <c r="AD12" s="152"/>
      <c r="AE12" s="152"/>
      <c r="AF12" s="152"/>
      <c r="AG12" s="171"/>
      <c r="AH12" s="152"/>
      <c r="AI12" s="172"/>
      <c r="AJ12" s="173"/>
      <c r="AK12" s="173"/>
      <c r="AL12" s="173"/>
      <c r="AM12" s="173"/>
      <c r="AN12" s="173"/>
      <c r="AO12" s="173" t="s">
        <v>193</v>
      </c>
      <c r="AP12" s="173" t="s">
        <v>194</v>
      </c>
      <c r="AQ12" s="174"/>
      <c r="AR12" s="175"/>
      <c r="AS12" s="175"/>
      <c r="AT12" s="153"/>
    </row>
    <row r="13" spans="1:46" ht="21" customHeight="1" thickBot="1">
      <c r="A13" s="151"/>
      <c r="B13" s="165" t="s">
        <v>195</v>
      </c>
      <c r="C13" s="166"/>
      <c r="D13" s="152"/>
      <c r="E13" s="176" t="s">
        <v>196</v>
      </c>
      <c r="F13" s="175"/>
      <c r="G13" s="175"/>
      <c r="H13" s="175"/>
      <c r="I13" s="175"/>
      <c r="J13" s="177">
        <v>6</v>
      </c>
      <c r="K13" s="177">
        <v>6</v>
      </c>
      <c r="L13" s="175"/>
      <c r="M13" s="152"/>
      <c r="N13" s="176" t="s">
        <v>197</v>
      </c>
      <c r="O13" s="152"/>
      <c r="P13" s="152"/>
      <c r="Q13" s="152"/>
      <c r="R13" s="152"/>
      <c r="S13" s="152"/>
      <c r="U13" s="177">
        <v>6</v>
      </c>
      <c r="V13" s="177">
        <v>3</v>
      </c>
      <c r="W13" s="152"/>
      <c r="X13" s="176" t="s">
        <v>198</v>
      </c>
      <c r="Y13" s="152"/>
      <c r="Z13" s="152"/>
      <c r="AA13" s="152"/>
      <c r="AB13" s="152"/>
      <c r="AC13" s="177">
        <v>1</v>
      </c>
      <c r="AD13" s="177">
        <v>1</v>
      </c>
      <c r="AE13" s="177">
        <v>0</v>
      </c>
      <c r="AF13" s="177">
        <v>0</v>
      </c>
      <c r="AG13" s="152"/>
      <c r="AI13" s="178" t="s">
        <v>199</v>
      </c>
      <c r="AJ13" s="179"/>
      <c r="AK13" s="179"/>
      <c r="AL13" s="180" t="s">
        <v>200</v>
      </c>
      <c r="AM13" s="179"/>
      <c r="AN13" s="179"/>
      <c r="AO13" s="181"/>
      <c r="AP13" s="182"/>
      <c r="AQ13" s="183"/>
      <c r="AR13" s="152"/>
      <c r="AS13" s="152"/>
      <c r="AT13" s="153"/>
    </row>
    <row r="14" spans="1:46" ht="4.5" customHeight="1" thickBot="1">
      <c r="A14" s="151"/>
      <c r="B14" s="168"/>
      <c r="C14" s="169"/>
      <c r="D14" s="152"/>
      <c r="E14" s="176"/>
      <c r="F14" s="175"/>
      <c r="G14" s="175"/>
      <c r="H14" s="175"/>
      <c r="I14" s="175"/>
      <c r="J14" s="175"/>
      <c r="K14" s="175"/>
      <c r="L14" s="175"/>
      <c r="M14" s="152"/>
      <c r="N14" s="176"/>
      <c r="O14" s="152"/>
      <c r="P14" s="152"/>
      <c r="Q14" s="152"/>
      <c r="R14" s="152"/>
      <c r="S14" s="152"/>
      <c r="T14" s="175"/>
      <c r="U14" s="175"/>
      <c r="V14" s="152"/>
      <c r="W14" s="152"/>
      <c r="X14" s="176"/>
      <c r="Y14" s="152"/>
      <c r="Z14" s="152"/>
      <c r="AA14" s="152"/>
      <c r="AB14" s="152"/>
      <c r="AC14" s="175"/>
      <c r="AD14" s="175"/>
      <c r="AE14" s="175"/>
      <c r="AF14" s="175"/>
      <c r="AG14" s="152"/>
      <c r="AH14" s="152"/>
      <c r="AI14" s="184"/>
      <c r="AJ14" s="185"/>
      <c r="AK14" s="185"/>
      <c r="AL14" s="185"/>
      <c r="AM14" s="185"/>
      <c r="AN14" s="185"/>
      <c r="AO14" s="185"/>
      <c r="AP14" s="185"/>
      <c r="AQ14" s="186"/>
      <c r="AR14" s="152"/>
      <c r="AS14" s="152"/>
      <c r="AT14" s="153"/>
    </row>
    <row r="15" spans="1:46" ht="21" customHeight="1">
      <c r="A15" s="151"/>
      <c r="B15" s="165" t="s">
        <v>201</v>
      </c>
      <c r="C15" s="166"/>
      <c r="D15" s="152"/>
      <c r="E15" s="176" t="s">
        <v>202</v>
      </c>
      <c r="F15" s="175"/>
      <c r="G15" s="152"/>
      <c r="H15" s="152"/>
      <c r="I15" s="152"/>
      <c r="L15" s="177">
        <v>3</v>
      </c>
      <c r="M15" s="177">
        <v>1</v>
      </c>
      <c r="N15" s="152"/>
      <c r="O15" s="152" t="s">
        <v>203</v>
      </c>
      <c r="P15" s="152"/>
      <c r="Q15" s="152"/>
      <c r="R15" s="152"/>
      <c r="S15" s="152"/>
      <c r="T15" s="152"/>
      <c r="U15" s="152"/>
      <c r="V15" s="152" t="s">
        <v>204</v>
      </c>
      <c r="W15" s="152"/>
      <c r="X15" s="152"/>
      <c r="Y15" s="152"/>
      <c r="Z15" s="187">
        <v>1</v>
      </c>
      <c r="AA15" s="152"/>
      <c r="AB15" s="171" t="s">
        <v>205</v>
      </c>
      <c r="AC15" s="171"/>
      <c r="AD15" s="171"/>
      <c r="AE15" s="171"/>
      <c r="AF15" s="171"/>
      <c r="AG15" s="171"/>
      <c r="AH15" s="171"/>
      <c r="AI15" s="171">
        <v>2</v>
      </c>
      <c r="AJ15" s="152"/>
      <c r="AK15" s="152"/>
      <c r="AL15" s="152"/>
      <c r="AM15" s="152"/>
      <c r="AN15" s="152"/>
      <c r="AO15" s="152"/>
      <c r="AP15" s="152"/>
      <c r="AQ15" s="152"/>
      <c r="AR15" s="152"/>
      <c r="AS15" s="152"/>
      <c r="AT15" s="153"/>
    </row>
    <row r="16" spans="1:46" ht="4.5" customHeight="1">
      <c r="A16" s="151"/>
      <c r="B16" s="165"/>
      <c r="C16" s="166"/>
      <c r="D16" s="152"/>
      <c r="E16" s="176"/>
      <c r="F16" s="175"/>
      <c r="G16" s="152"/>
      <c r="H16" s="152"/>
      <c r="I16" s="152"/>
      <c r="L16" s="175"/>
      <c r="M16" s="175"/>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3"/>
    </row>
    <row r="17" spans="1:46" ht="21" customHeight="1">
      <c r="A17" s="151"/>
      <c r="B17" s="165" t="s">
        <v>206</v>
      </c>
      <c r="C17" s="166"/>
      <c r="D17" s="152"/>
      <c r="E17" s="176" t="s">
        <v>207</v>
      </c>
      <c r="F17" s="152"/>
      <c r="G17" s="152"/>
      <c r="H17" s="152"/>
      <c r="I17" s="152"/>
      <c r="L17" s="177"/>
      <c r="M17" s="177"/>
      <c r="N17" s="152"/>
      <c r="O17" s="152" t="s">
        <v>203</v>
      </c>
      <c r="P17" s="152"/>
      <c r="Q17" s="152"/>
      <c r="R17" s="152"/>
      <c r="S17" s="152"/>
      <c r="T17" s="152"/>
      <c r="U17" s="152"/>
      <c r="V17" s="152" t="s">
        <v>208</v>
      </c>
      <c r="W17" s="152"/>
      <c r="X17" s="152"/>
      <c r="Y17" s="152"/>
      <c r="Z17" s="187"/>
      <c r="AA17" s="152"/>
      <c r="AB17" s="171" t="s">
        <v>209</v>
      </c>
      <c r="AC17" s="171"/>
      <c r="AD17" s="171"/>
      <c r="AE17" s="171"/>
      <c r="AF17" s="171"/>
      <c r="AG17" s="171"/>
      <c r="AH17" s="171"/>
      <c r="AI17" s="171">
        <v>2</v>
      </c>
      <c r="AJ17" s="152"/>
      <c r="AK17" s="152"/>
      <c r="AL17" s="152"/>
      <c r="AM17" s="152"/>
      <c r="AN17" s="152"/>
      <c r="AO17" s="152"/>
      <c r="AP17" s="152"/>
      <c r="AQ17" s="152"/>
      <c r="AR17" s="152"/>
      <c r="AS17" s="152"/>
      <c r="AT17" s="153"/>
    </row>
    <row r="18" spans="1:46" ht="12.95" customHeight="1" thickBot="1">
      <c r="A18" s="151"/>
      <c r="B18" s="165"/>
      <c r="C18" s="166"/>
      <c r="D18" s="152"/>
      <c r="E18" s="170" t="s">
        <v>210</v>
      </c>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70" t="s">
        <v>210</v>
      </c>
      <c r="AJ18" s="152"/>
      <c r="AK18" s="152"/>
      <c r="AL18" s="152"/>
      <c r="AM18" s="152"/>
      <c r="AN18" s="152"/>
      <c r="AO18" s="152"/>
      <c r="AS18" s="152"/>
      <c r="AT18" s="153"/>
    </row>
    <row r="19" spans="1:46" ht="21.75" customHeight="1" thickBot="1">
      <c r="A19" s="151"/>
      <c r="B19" s="165" t="s">
        <v>211</v>
      </c>
      <c r="C19" s="166"/>
      <c r="D19" s="152"/>
      <c r="E19" s="188"/>
      <c r="F19" s="189"/>
      <c r="G19" s="189"/>
      <c r="H19" s="189"/>
      <c r="I19" s="189"/>
      <c r="J19" s="189"/>
      <c r="K19" s="190"/>
      <c r="L19" s="175"/>
      <c r="M19" s="152"/>
      <c r="N19" s="152"/>
      <c r="O19" s="152" t="s">
        <v>212</v>
      </c>
      <c r="P19" s="152"/>
      <c r="Q19" s="152"/>
      <c r="R19" s="152"/>
      <c r="S19" s="152"/>
      <c r="T19" s="152"/>
      <c r="U19" s="152"/>
      <c r="V19" s="152"/>
      <c r="W19" s="152"/>
      <c r="X19" s="152"/>
      <c r="Y19" s="152"/>
      <c r="Z19" s="152"/>
      <c r="AA19" s="152"/>
      <c r="AB19" s="152"/>
      <c r="AC19" s="152"/>
      <c r="AD19" s="152"/>
      <c r="AE19" s="152"/>
      <c r="AF19" s="152"/>
      <c r="AG19" s="152"/>
      <c r="AH19" s="152"/>
      <c r="AI19" s="188"/>
      <c r="AJ19" s="189"/>
      <c r="AK19" s="189"/>
      <c r="AL19" s="189"/>
      <c r="AM19" s="189"/>
      <c r="AN19" s="189"/>
      <c r="AO19" s="190"/>
      <c r="AS19" s="175"/>
      <c r="AT19" s="153"/>
    </row>
    <row r="20" spans="1:46" ht="12.95" customHeight="1">
      <c r="A20" s="154"/>
      <c r="B20" s="191"/>
      <c r="C20" s="192"/>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6"/>
    </row>
    <row r="21" spans="1:46" ht="9" customHeight="1">
      <c r="B21" s="168"/>
      <c r="C21" s="168"/>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row>
    <row r="22" spans="1:46" s="193" customFormat="1" ht="18" customHeight="1">
      <c r="B22" s="194" t="s">
        <v>213</v>
      </c>
      <c r="C22" s="194"/>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c r="AP22" s="195"/>
      <c r="AQ22" s="195"/>
      <c r="AR22" s="195"/>
    </row>
    <row r="23" spans="1:46" ht="15" customHeight="1">
      <c r="A23" s="196"/>
      <c r="B23" s="197" t="s">
        <v>214</v>
      </c>
      <c r="C23" s="198"/>
      <c r="D23" s="196"/>
      <c r="E23" s="729">
        <f>+撮影申込書!C9</f>
        <v>0</v>
      </c>
      <c r="F23" s="729"/>
      <c r="G23" s="729"/>
      <c r="H23" s="729"/>
      <c r="I23" s="729"/>
      <c r="J23" s="729"/>
      <c r="K23" s="729"/>
      <c r="L23" s="729"/>
      <c r="M23" s="729"/>
      <c r="N23" s="729"/>
      <c r="O23" s="729"/>
      <c r="P23" s="729"/>
      <c r="Q23" s="729"/>
      <c r="R23" s="729"/>
      <c r="S23" s="729"/>
      <c r="T23" s="729"/>
      <c r="U23" s="729"/>
      <c r="V23" s="729"/>
      <c r="W23" s="729"/>
      <c r="X23" s="729"/>
      <c r="Y23" s="729"/>
      <c r="Z23" s="729"/>
      <c r="AA23" s="729"/>
      <c r="AB23" s="729"/>
      <c r="AC23" s="729"/>
      <c r="AD23" s="729"/>
      <c r="AE23" s="729"/>
      <c r="AF23" s="729"/>
      <c r="AG23" s="729"/>
      <c r="AH23" s="729"/>
      <c r="AI23" s="729"/>
      <c r="AJ23" s="729"/>
      <c r="AK23" s="729"/>
      <c r="AL23" s="729"/>
      <c r="AM23" s="729"/>
      <c r="AN23" s="729"/>
      <c r="AO23" s="729"/>
      <c r="AP23" s="729"/>
      <c r="AQ23" s="729"/>
      <c r="AR23" s="729"/>
      <c r="AS23" s="729"/>
      <c r="AT23" s="199"/>
    </row>
    <row r="24" spans="1:46" ht="33.75" customHeight="1">
      <c r="A24" s="151"/>
      <c r="B24" s="200" t="s">
        <v>215</v>
      </c>
      <c r="C24" s="201"/>
      <c r="D24" s="154"/>
      <c r="E24" s="730">
        <f>+撮影申込書!C10</f>
        <v>0</v>
      </c>
      <c r="F24" s="731"/>
      <c r="G24" s="731"/>
      <c r="H24" s="731"/>
      <c r="I24" s="731"/>
      <c r="J24" s="731"/>
      <c r="K24" s="731"/>
      <c r="L24" s="731"/>
      <c r="M24" s="731"/>
      <c r="N24" s="731"/>
      <c r="O24" s="731"/>
      <c r="P24" s="731"/>
      <c r="Q24" s="731"/>
      <c r="R24" s="731"/>
      <c r="S24" s="731"/>
      <c r="T24" s="731"/>
      <c r="U24" s="731"/>
      <c r="V24" s="731"/>
      <c r="W24" s="731"/>
      <c r="X24" s="731"/>
      <c r="Y24" s="731"/>
      <c r="Z24" s="731"/>
      <c r="AA24" s="731"/>
      <c r="AB24" s="731"/>
      <c r="AC24" s="731"/>
      <c r="AD24" s="731"/>
      <c r="AE24" s="731"/>
      <c r="AF24" s="731"/>
      <c r="AG24" s="731"/>
      <c r="AH24" s="731"/>
      <c r="AI24" s="731"/>
      <c r="AJ24" s="731"/>
      <c r="AK24" s="731"/>
      <c r="AL24" s="731"/>
      <c r="AM24" s="731"/>
      <c r="AN24" s="731"/>
      <c r="AO24" s="731"/>
      <c r="AP24" s="731"/>
      <c r="AQ24" s="731"/>
      <c r="AR24" s="731"/>
      <c r="AS24" s="731"/>
      <c r="AT24" s="156"/>
    </row>
    <row r="25" spans="1:46" ht="15" customHeight="1">
      <c r="A25" s="196"/>
      <c r="B25" s="197" t="s">
        <v>214</v>
      </c>
      <c r="C25" s="198"/>
      <c r="D25" s="196"/>
      <c r="E25" s="729">
        <f>+撮影申込書!F13</f>
        <v>0</v>
      </c>
      <c r="F25" s="729"/>
      <c r="G25" s="729"/>
      <c r="H25" s="729"/>
      <c r="I25" s="729"/>
      <c r="J25" s="729"/>
      <c r="K25" s="729"/>
      <c r="L25" s="729"/>
      <c r="M25" s="729"/>
      <c r="N25" s="729"/>
      <c r="O25" s="729"/>
      <c r="P25" s="729"/>
      <c r="Q25" s="729"/>
      <c r="R25" s="729"/>
      <c r="S25" s="729"/>
      <c r="T25" s="729"/>
      <c r="U25" s="729"/>
      <c r="V25" s="729"/>
      <c r="W25" s="729"/>
      <c r="X25" s="729"/>
      <c r="Y25" s="729"/>
      <c r="Z25" s="729"/>
      <c r="AA25" s="729"/>
      <c r="AB25" s="729"/>
      <c r="AC25" s="729"/>
      <c r="AD25" s="729"/>
      <c r="AE25" s="729"/>
      <c r="AF25" s="729"/>
      <c r="AG25" s="729"/>
      <c r="AH25" s="729"/>
      <c r="AI25" s="729"/>
      <c r="AJ25" s="729"/>
      <c r="AK25" s="729"/>
      <c r="AL25" s="729"/>
      <c r="AM25" s="729"/>
      <c r="AN25" s="729"/>
      <c r="AO25" s="729"/>
      <c r="AP25" s="729"/>
      <c r="AQ25" s="729"/>
      <c r="AR25" s="729"/>
      <c r="AS25" s="729"/>
      <c r="AT25" s="199"/>
    </row>
    <row r="26" spans="1:46" ht="33.75" customHeight="1">
      <c r="A26" s="151"/>
      <c r="B26" s="202" t="s">
        <v>216</v>
      </c>
      <c r="C26" s="203"/>
      <c r="D26" s="154"/>
      <c r="E26" s="730">
        <f>+撮影申込書!F14</f>
        <v>0</v>
      </c>
      <c r="F26" s="730"/>
      <c r="G26" s="731"/>
      <c r="H26" s="731"/>
      <c r="I26" s="731"/>
      <c r="J26" s="731"/>
      <c r="K26" s="731"/>
      <c r="L26" s="731"/>
      <c r="M26" s="731"/>
      <c r="N26" s="731"/>
      <c r="O26" s="731"/>
      <c r="P26" s="731"/>
      <c r="Q26" s="731"/>
      <c r="R26" s="731"/>
      <c r="S26" s="731"/>
      <c r="T26" s="731"/>
      <c r="U26" s="731"/>
      <c r="V26" s="731"/>
      <c r="W26" s="731"/>
      <c r="X26" s="731"/>
      <c r="Y26" s="731"/>
      <c r="Z26" s="731"/>
      <c r="AA26" s="731"/>
      <c r="AB26" s="731"/>
      <c r="AC26" s="731"/>
      <c r="AD26" s="731"/>
      <c r="AE26" s="731"/>
      <c r="AF26" s="731"/>
      <c r="AG26" s="731"/>
      <c r="AH26" s="731"/>
      <c r="AI26" s="731"/>
      <c r="AJ26" s="731"/>
      <c r="AK26" s="731"/>
      <c r="AL26" s="731"/>
      <c r="AM26" s="731"/>
      <c r="AN26" s="731"/>
      <c r="AO26" s="731"/>
      <c r="AP26" s="731"/>
      <c r="AQ26" s="731"/>
      <c r="AR26" s="731"/>
      <c r="AS26" s="731"/>
      <c r="AT26" s="156"/>
    </row>
    <row r="27" spans="1:46" ht="15" customHeight="1">
      <c r="A27" s="204"/>
      <c r="B27" s="205" t="s">
        <v>217</v>
      </c>
      <c r="C27" s="206"/>
      <c r="D27" s="207"/>
      <c r="E27" s="681">
        <f>+撮影申込書!D13</f>
        <v>0</v>
      </c>
      <c r="F27" s="681"/>
      <c r="G27" s="681"/>
      <c r="H27" s="681"/>
      <c r="I27" s="681"/>
      <c r="J27" s="681"/>
      <c r="K27" s="681"/>
      <c r="L27" s="681"/>
      <c r="M27" s="682"/>
      <c r="N27" s="732" t="s">
        <v>132</v>
      </c>
      <c r="O27" s="712"/>
      <c r="P27" s="712"/>
      <c r="Q27" s="712"/>
      <c r="R27" s="713"/>
      <c r="S27" s="733">
        <f>+撮影申込書!D15</f>
        <v>0</v>
      </c>
      <c r="T27" s="681"/>
      <c r="U27" s="681"/>
      <c r="V27" s="681"/>
      <c r="W27" s="681"/>
      <c r="X27" s="681"/>
      <c r="Y27" s="681"/>
      <c r="Z27" s="681"/>
      <c r="AA27" s="681"/>
      <c r="AB27" s="681"/>
      <c r="AC27" s="682"/>
      <c r="AD27" s="732" t="s">
        <v>133</v>
      </c>
      <c r="AE27" s="711"/>
      <c r="AF27" s="711"/>
      <c r="AG27" s="711"/>
      <c r="AH27" s="734"/>
      <c r="AI27" s="733"/>
      <c r="AJ27" s="681"/>
      <c r="AK27" s="681"/>
      <c r="AL27" s="681"/>
      <c r="AM27" s="681"/>
      <c r="AN27" s="681"/>
      <c r="AO27" s="681"/>
      <c r="AP27" s="681"/>
      <c r="AQ27" s="681"/>
      <c r="AR27" s="681"/>
      <c r="AS27" s="681"/>
      <c r="AT27" s="682"/>
    </row>
    <row r="28" spans="1:46" ht="33" customHeight="1">
      <c r="A28" s="204"/>
      <c r="B28" s="205" t="s">
        <v>218</v>
      </c>
      <c r="C28" s="206"/>
      <c r="D28" s="208"/>
      <c r="E28" s="209" t="s">
        <v>219</v>
      </c>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1"/>
    </row>
    <row r="29" spans="1:46" s="215" customFormat="1" ht="19.5" customHeight="1">
      <c r="A29" s="212"/>
      <c r="B29" s="200" t="s">
        <v>220</v>
      </c>
      <c r="C29" s="201"/>
      <c r="D29" s="207"/>
      <c r="E29" s="213" t="s">
        <v>221</v>
      </c>
      <c r="F29" s="213"/>
      <c r="G29" s="213"/>
      <c r="H29" s="213"/>
      <c r="I29" s="213"/>
      <c r="J29" s="213"/>
      <c r="K29" s="213"/>
      <c r="L29" s="213"/>
      <c r="M29" s="213"/>
      <c r="N29" s="213"/>
      <c r="O29" s="213"/>
      <c r="P29" s="724"/>
      <c r="Q29" s="724"/>
      <c r="R29" s="724"/>
      <c r="S29" s="724"/>
      <c r="T29" s="724"/>
      <c r="U29" s="724"/>
      <c r="V29" s="213" t="s">
        <v>222</v>
      </c>
      <c r="W29" s="213"/>
      <c r="X29" s="213"/>
      <c r="Y29" s="207"/>
      <c r="Z29" s="213" t="s">
        <v>223</v>
      </c>
      <c r="AA29" s="213"/>
      <c r="AB29" s="213"/>
      <c r="AC29" s="213"/>
      <c r="AD29" s="213"/>
      <c r="AE29" s="213"/>
      <c r="AF29" s="213"/>
      <c r="AG29" s="213"/>
      <c r="AH29" s="213"/>
      <c r="AI29" s="213"/>
      <c r="AJ29" s="213"/>
      <c r="AK29" s="213"/>
      <c r="AL29" s="724"/>
      <c r="AM29" s="724"/>
      <c r="AN29" s="724"/>
      <c r="AO29" s="724"/>
      <c r="AP29" s="724"/>
      <c r="AQ29" s="213" t="s">
        <v>222</v>
      </c>
      <c r="AR29" s="213"/>
      <c r="AS29" s="213"/>
      <c r="AT29" s="214"/>
    </row>
    <row r="30" spans="1:46" ht="30" customHeight="1">
      <c r="A30" s="204"/>
      <c r="B30" s="711" t="s">
        <v>224</v>
      </c>
      <c r="C30" s="711"/>
      <c r="D30" s="712"/>
      <c r="E30" s="712"/>
      <c r="F30" s="712"/>
      <c r="G30" s="712"/>
      <c r="H30" s="712"/>
      <c r="I30" s="712"/>
      <c r="J30" s="712"/>
      <c r="K30" s="712"/>
      <c r="L30" s="713"/>
      <c r="M30" s="204"/>
      <c r="N30" s="216" t="s">
        <v>225</v>
      </c>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7"/>
    </row>
    <row r="31" spans="1:46" ht="30" customHeight="1">
      <c r="A31" s="204"/>
      <c r="B31" s="711" t="s">
        <v>226</v>
      </c>
      <c r="C31" s="711"/>
      <c r="D31" s="712"/>
      <c r="E31" s="712"/>
      <c r="F31" s="712"/>
      <c r="G31" s="712"/>
      <c r="H31" s="712"/>
      <c r="I31" s="712"/>
      <c r="J31" s="712"/>
      <c r="K31" s="712"/>
      <c r="L31" s="713"/>
      <c r="M31" s="208"/>
      <c r="N31" s="715" t="s">
        <v>227</v>
      </c>
      <c r="O31" s="715"/>
      <c r="P31" s="715"/>
      <c r="Q31" s="715"/>
      <c r="R31" s="715"/>
      <c r="S31" s="715"/>
      <c r="T31" s="715"/>
      <c r="U31" s="715"/>
      <c r="V31" s="715"/>
      <c r="W31" s="715"/>
      <c r="X31" s="715"/>
      <c r="Y31" s="715"/>
      <c r="Z31" s="715"/>
      <c r="AA31" s="715"/>
      <c r="AB31" s="715"/>
      <c r="AC31" s="715"/>
      <c r="AD31" s="715"/>
      <c r="AE31" s="715"/>
      <c r="AF31" s="715"/>
      <c r="AG31" s="715"/>
      <c r="AH31" s="715"/>
      <c r="AI31" s="715"/>
      <c r="AJ31" s="715"/>
      <c r="AK31" s="715"/>
      <c r="AL31" s="715"/>
      <c r="AM31" s="715"/>
      <c r="AN31" s="715"/>
      <c r="AO31" s="715"/>
      <c r="AP31" s="715"/>
      <c r="AQ31" s="715"/>
      <c r="AR31" s="715"/>
      <c r="AS31" s="715"/>
      <c r="AT31" s="211"/>
    </row>
    <row r="32" spans="1:46" ht="9" customHeight="1">
      <c r="B32" s="202"/>
      <c r="C32" s="202"/>
      <c r="D32" s="218"/>
      <c r="E32" s="218"/>
      <c r="F32" s="218"/>
      <c r="G32" s="218"/>
      <c r="H32" s="218"/>
      <c r="I32" s="218"/>
      <c r="J32" s="218"/>
      <c r="K32" s="218"/>
      <c r="L32" s="218"/>
      <c r="M32" s="175"/>
      <c r="N32" s="175"/>
      <c r="O32" s="175"/>
      <c r="P32" s="175"/>
      <c r="Q32" s="175"/>
      <c r="R32" s="175"/>
      <c r="S32" s="175"/>
      <c r="T32" s="175"/>
      <c r="U32" s="175"/>
      <c r="V32" s="175"/>
      <c r="W32" s="175"/>
      <c r="X32" s="175"/>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row>
    <row r="33" spans="1:46" s="193" customFormat="1" ht="18" customHeight="1">
      <c r="B33" s="219" t="s">
        <v>228</v>
      </c>
      <c r="C33" s="219"/>
    </row>
    <row r="34" spans="1:46" ht="15" customHeight="1" thickBot="1">
      <c r="A34" s="157"/>
      <c r="B34" s="220"/>
      <c r="C34" s="221"/>
      <c r="D34" s="157"/>
      <c r="E34" s="222" t="s">
        <v>229</v>
      </c>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4"/>
    </row>
    <row r="35" spans="1:46" ht="21.75" customHeight="1">
      <c r="A35" s="151"/>
      <c r="B35" s="165" t="s">
        <v>230</v>
      </c>
      <c r="C35" s="166"/>
      <c r="D35" s="151"/>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152"/>
      <c r="AJ35" s="716" t="s">
        <v>231</v>
      </c>
      <c r="AK35" s="717"/>
      <c r="AL35" s="717"/>
      <c r="AM35" s="717"/>
      <c r="AN35" s="717"/>
      <c r="AO35" s="717"/>
      <c r="AP35" s="717"/>
      <c r="AQ35" s="717"/>
      <c r="AR35" s="717"/>
      <c r="AS35" s="718"/>
      <c r="AT35" s="153"/>
    </row>
    <row r="36" spans="1:46" ht="15" customHeight="1">
      <c r="A36" s="151"/>
      <c r="B36" s="165" t="s">
        <v>232</v>
      </c>
      <c r="C36" s="166"/>
      <c r="D36" s="151"/>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719" t="s">
        <v>233</v>
      </c>
      <c r="AK36" s="720"/>
      <c r="AL36" s="720"/>
      <c r="AM36" s="720"/>
      <c r="AN36" s="720"/>
      <c r="AO36" s="721" t="s">
        <v>234</v>
      </c>
      <c r="AP36" s="722"/>
      <c r="AQ36" s="722"/>
      <c r="AR36" s="722"/>
      <c r="AS36" s="723"/>
      <c r="AT36" s="153"/>
    </row>
    <row r="37" spans="1:46" ht="21.75" customHeight="1" thickBot="1">
      <c r="A37" s="151"/>
      <c r="B37" s="165"/>
      <c r="C37" s="166"/>
      <c r="D37" s="151"/>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52"/>
      <c r="AJ37" s="184"/>
      <c r="AK37" s="223"/>
      <c r="AL37" s="185"/>
      <c r="AM37" s="185"/>
      <c r="AN37" s="185"/>
      <c r="AO37" s="706" t="s">
        <v>235</v>
      </c>
      <c r="AP37" s="707"/>
      <c r="AQ37" s="707"/>
      <c r="AR37" s="707"/>
      <c r="AS37" s="708"/>
      <c r="AT37" s="153"/>
    </row>
    <row r="38" spans="1:46" ht="15" customHeight="1">
      <c r="A38" s="151"/>
      <c r="B38" s="165"/>
      <c r="C38" s="166"/>
      <c r="D38" s="151"/>
      <c r="E38" s="152"/>
      <c r="F38" s="152"/>
      <c r="G38" s="152"/>
      <c r="H38" s="152"/>
      <c r="I38" s="152"/>
      <c r="J38" s="152"/>
      <c r="K38" s="152"/>
      <c r="L38" s="152"/>
      <c r="M38" s="152"/>
      <c r="N38" s="152"/>
      <c r="O38" s="152"/>
      <c r="P38" s="152"/>
      <c r="Q38" s="152"/>
      <c r="R38" s="152"/>
      <c r="S38" s="152"/>
      <c r="T38" s="152"/>
      <c r="U38" s="152"/>
      <c r="V38" s="152"/>
      <c r="W38" s="152"/>
      <c r="X38" s="152"/>
      <c r="Y38" s="152"/>
      <c r="Z38" s="152" t="s">
        <v>236</v>
      </c>
      <c r="AA38" s="152"/>
      <c r="AB38" s="152"/>
      <c r="AC38" s="152"/>
      <c r="AD38" s="152"/>
      <c r="AE38" s="152"/>
      <c r="AF38" s="152"/>
      <c r="AG38" s="152"/>
      <c r="AH38" s="152"/>
      <c r="AI38" s="152" t="s">
        <v>237</v>
      </c>
      <c r="AJ38" s="152"/>
      <c r="AK38" s="152"/>
      <c r="AL38" s="152"/>
      <c r="AM38" s="152"/>
      <c r="AN38" s="152"/>
      <c r="AO38" s="152"/>
      <c r="AP38" s="152"/>
      <c r="AQ38" s="152"/>
      <c r="AR38" s="152"/>
      <c r="AS38" s="152"/>
      <c r="AT38" s="153"/>
    </row>
    <row r="39" spans="1:46" ht="15" customHeight="1">
      <c r="A39" s="151"/>
      <c r="B39" s="165"/>
      <c r="C39" s="166"/>
      <c r="D39" s="151"/>
      <c r="E39" s="152" t="s">
        <v>238</v>
      </c>
      <c r="F39" s="152"/>
      <c r="G39" s="152"/>
      <c r="H39" s="152"/>
      <c r="I39" s="152"/>
      <c r="J39" s="152"/>
      <c r="K39" s="152"/>
      <c r="L39" s="152"/>
      <c r="M39" s="152"/>
      <c r="N39" s="152"/>
      <c r="O39" s="152"/>
      <c r="P39" s="152" t="s">
        <v>239</v>
      </c>
      <c r="Q39" s="152"/>
      <c r="R39" s="152"/>
      <c r="S39" s="152"/>
      <c r="T39" s="152"/>
      <c r="U39" s="152"/>
      <c r="V39" s="152"/>
      <c r="W39" s="152"/>
      <c r="X39" s="152"/>
      <c r="Y39" s="152"/>
      <c r="Z39" s="709"/>
      <c r="AA39" s="709"/>
      <c r="AB39" s="709"/>
      <c r="AC39" s="709"/>
      <c r="AD39" s="709"/>
      <c r="AE39" s="709"/>
      <c r="AF39" s="709"/>
      <c r="AG39" s="709"/>
      <c r="AH39" s="152"/>
      <c r="AI39" s="709"/>
      <c r="AJ39" s="709"/>
      <c r="AK39" s="709"/>
      <c r="AL39" s="709"/>
      <c r="AM39" s="709"/>
      <c r="AN39" s="709"/>
      <c r="AO39" s="709"/>
      <c r="AP39" s="709"/>
      <c r="AQ39" s="152"/>
      <c r="AR39" s="152"/>
      <c r="AS39" s="152"/>
      <c r="AT39" s="153"/>
    </row>
    <row r="40" spans="1:46" ht="21.75" customHeight="1">
      <c r="A40" s="151"/>
      <c r="B40" s="165" t="s">
        <v>240</v>
      </c>
      <c r="C40" s="166"/>
      <c r="D40" s="151"/>
      <c r="E40" s="224" t="s">
        <v>241</v>
      </c>
      <c r="F40" s="225" t="s">
        <v>242</v>
      </c>
      <c r="G40" s="226" t="s">
        <v>243</v>
      </c>
      <c r="H40" s="175"/>
      <c r="I40" s="175"/>
      <c r="J40" s="175"/>
      <c r="K40" s="175"/>
      <c r="L40" s="152"/>
      <c r="M40" s="175"/>
      <c r="N40" s="175"/>
      <c r="O40" s="152"/>
      <c r="P40" s="177"/>
      <c r="Q40" s="177"/>
      <c r="R40" s="177"/>
      <c r="S40" s="177"/>
      <c r="T40" s="177"/>
      <c r="U40" s="177"/>
      <c r="V40" s="177"/>
      <c r="W40" s="152"/>
      <c r="X40" s="152"/>
      <c r="Y40" s="152"/>
      <c r="Z40" s="710"/>
      <c r="AA40" s="710"/>
      <c r="AB40" s="710"/>
      <c r="AC40" s="710"/>
      <c r="AD40" s="710"/>
      <c r="AE40" s="710"/>
      <c r="AF40" s="710"/>
      <c r="AG40" s="710"/>
      <c r="AH40" s="152"/>
      <c r="AI40" s="710"/>
      <c r="AJ40" s="710"/>
      <c r="AK40" s="710"/>
      <c r="AL40" s="710"/>
      <c r="AM40" s="710"/>
      <c r="AN40" s="710"/>
      <c r="AO40" s="710"/>
      <c r="AP40" s="710"/>
      <c r="AQ40" s="152"/>
      <c r="AR40" s="152"/>
      <c r="AS40" s="152"/>
      <c r="AT40" s="153"/>
    </row>
    <row r="41" spans="1:46" ht="15" customHeight="1">
      <c r="A41" s="151"/>
      <c r="B41" s="168"/>
      <c r="C41" s="169"/>
      <c r="D41" s="151"/>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c r="AJ41" s="152"/>
      <c r="AK41" s="152"/>
      <c r="AL41" s="152"/>
      <c r="AM41" s="152"/>
      <c r="AN41" s="152"/>
      <c r="AO41" s="152"/>
      <c r="AP41" s="152"/>
      <c r="AQ41" s="152"/>
      <c r="AR41" s="152"/>
      <c r="AS41" s="152"/>
      <c r="AT41" s="153"/>
    </row>
    <row r="42" spans="1:46" ht="30" customHeight="1">
      <c r="A42" s="204"/>
      <c r="B42" s="711" t="s">
        <v>226</v>
      </c>
      <c r="C42" s="711"/>
      <c r="D42" s="712"/>
      <c r="E42" s="712"/>
      <c r="F42" s="712"/>
      <c r="G42" s="712"/>
      <c r="H42" s="712"/>
      <c r="I42" s="712"/>
      <c r="J42" s="712"/>
      <c r="K42" s="712"/>
      <c r="L42" s="713"/>
      <c r="M42" s="714"/>
      <c r="N42" s="714"/>
      <c r="O42" s="714"/>
      <c r="P42" s="714"/>
      <c r="Q42" s="714"/>
      <c r="R42" s="714"/>
      <c r="S42" s="714"/>
      <c r="T42" s="714"/>
      <c r="U42" s="714"/>
      <c r="V42" s="714"/>
      <c r="W42" s="714"/>
      <c r="X42" s="714"/>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17"/>
    </row>
    <row r="43" spans="1:46" ht="9" customHeight="1">
      <c r="A43" s="152"/>
      <c r="B43" s="168"/>
      <c r="C43" s="168"/>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row>
    <row r="44" spans="1:46" ht="15" customHeight="1">
      <c r="A44" s="155"/>
      <c r="B44" s="228" t="s">
        <v>244</v>
      </c>
      <c r="C44" s="229"/>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row>
    <row r="45" spans="1:46" s="152" customFormat="1" ht="17.25" customHeight="1">
      <c r="A45" s="204"/>
      <c r="B45" s="230"/>
      <c r="C45" s="231"/>
      <c r="D45" s="696" t="s">
        <v>245</v>
      </c>
      <c r="E45" s="697"/>
      <c r="F45" s="697"/>
      <c r="G45" s="697" t="s">
        <v>246</v>
      </c>
      <c r="H45" s="697"/>
      <c r="I45" s="697"/>
      <c r="J45" s="698" t="s">
        <v>247</v>
      </c>
      <c r="K45" s="699"/>
      <c r="L45" s="699"/>
      <c r="M45" s="699"/>
      <c r="N45" s="699"/>
      <c r="O45" s="699"/>
      <c r="P45" s="699"/>
      <c r="Q45" s="699"/>
      <c r="R45" s="699"/>
      <c r="S45" s="699"/>
      <c r="T45" s="699"/>
      <c r="U45" s="699"/>
      <c r="V45" s="699"/>
      <c r="W45" s="699"/>
      <c r="X45" s="699"/>
      <c r="Y45" s="699"/>
      <c r="Z45" s="699"/>
      <c r="AA45" s="699"/>
      <c r="AB45" s="699"/>
      <c r="AC45" s="699"/>
      <c r="AD45" s="699"/>
      <c r="AE45" s="699"/>
      <c r="AF45" s="699"/>
      <c r="AG45" s="699"/>
      <c r="AH45" s="699"/>
      <c r="AI45" s="699"/>
      <c r="AJ45" s="699"/>
      <c r="AK45" s="699"/>
      <c r="AL45" s="699"/>
      <c r="AM45" s="699"/>
      <c r="AN45" s="699"/>
      <c r="AO45" s="699"/>
      <c r="AP45" s="699"/>
      <c r="AQ45" s="699"/>
      <c r="AR45" s="699"/>
      <c r="AS45" s="699"/>
      <c r="AT45" s="700"/>
    </row>
    <row r="46" spans="1:46" s="152" customFormat="1" ht="30" customHeight="1">
      <c r="A46" s="157"/>
      <c r="B46" s="165" t="s">
        <v>248</v>
      </c>
      <c r="C46" s="232"/>
      <c r="D46" s="701"/>
      <c r="E46" s="702"/>
      <c r="F46" s="702"/>
      <c r="G46" s="702"/>
      <c r="H46" s="702"/>
      <c r="I46" s="702"/>
      <c r="J46" s="703"/>
      <c r="K46" s="704"/>
      <c r="L46" s="704"/>
      <c r="M46" s="704"/>
      <c r="N46" s="704"/>
      <c r="O46" s="704"/>
      <c r="P46" s="704"/>
      <c r="Q46" s="704"/>
      <c r="R46" s="704"/>
      <c r="S46" s="704"/>
      <c r="T46" s="704"/>
      <c r="U46" s="704"/>
      <c r="V46" s="704"/>
      <c r="W46" s="704"/>
      <c r="X46" s="704"/>
      <c r="Y46" s="704"/>
      <c r="Z46" s="704"/>
      <c r="AA46" s="704"/>
      <c r="AB46" s="704"/>
      <c r="AC46" s="704"/>
      <c r="AD46" s="704"/>
      <c r="AE46" s="704"/>
      <c r="AF46" s="704"/>
      <c r="AG46" s="704"/>
      <c r="AH46" s="704"/>
      <c r="AI46" s="704"/>
      <c r="AJ46" s="704"/>
      <c r="AK46" s="704"/>
      <c r="AL46" s="704"/>
      <c r="AM46" s="704"/>
      <c r="AN46" s="704"/>
      <c r="AO46" s="704"/>
      <c r="AP46" s="704"/>
      <c r="AQ46" s="704"/>
      <c r="AR46" s="704"/>
      <c r="AS46" s="704"/>
      <c r="AT46" s="705"/>
    </row>
    <row r="47" spans="1:46" s="152" customFormat="1" ht="30" customHeight="1">
      <c r="A47" s="233"/>
      <c r="B47" s="234" t="s">
        <v>249</v>
      </c>
      <c r="C47" s="235"/>
      <c r="D47" s="683"/>
      <c r="E47" s="684"/>
      <c r="F47" s="684"/>
      <c r="G47" s="684"/>
      <c r="H47" s="684"/>
      <c r="I47" s="684"/>
      <c r="J47" s="693"/>
      <c r="K47" s="694"/>
      <c r="L47" s="694"/>
      <c r="M47" s="694"/>
      <c r="N47" s="694"/>
      <c r="O47" s="694"/>
      <c r="P47" s="694"/>
      <c r="Q47" s="694"/>
      <c r="R47" s="694"/>
      <c r="S47" s="694"/>
      <c r="T47" s="694"/>
      <c r="U47" s="694"/>
      <c r="V47" s="694"/>
      <c r="W47" s="694"/>
      <c r="X47" s="694"/>
      <c r="Y47" s="694"/>
      <c r="Z47" s="694"/>
      <c r="AA47" s="694"/>
      <c r="AB47" s="694"/>
      <c r="AC47" s="694"/>
      <c r="AD47" s="694"/>
      <c r="AE47" s="694"/>
      <c r="AF47" s="694"/>
      <c r="AG47" s="694"/>
      <c r="AH47" s="694"/>
      <c r="AI47" s="694"/>
      <c r="AJ47" s="694"/>
      <c r="AK47" s="694"/>
      <c r="AL47" s="694"/>
      <c r="AM47" s="694"/>
      <c r="AN47" s="694"/>
      <c r="AO47" s="694"/>
      <c r="AP47" s="694"/>
      <c r="AQ47" s="694"/>
      <c r="AR47" s="694"/>
      <c r="AS47" s="694"/>
      <c r="AT47" s="695"/>
    </row>
    <row r="48" spans="1:46" s="152" customFormat="1" ht="30" customHeight="1">
      <c r="A48" s="233"/>
      <c r="B48" s="236" t="s">
        <v>250</v>
      </c>
      <c r="C48" s="235"/>
      <c r="D48" s="683"/>
      <c r="E48" s="684"/>
      <c r="F48" s="684"/>
      <c r="G48" s="684"/>
      <c r="H48" s="684"/>
      <c r="I48" s="684"/>
      <c r="J48" s="693"/>
      <c r="K48" s="694"/>
      <c r="L48" s="694"/>
      <c r="M48" s="694"/>
      <c r="N48" s="694"/>
      <c r="O48" s="694"/>
      <c r="P48" s="694"/>
      <c r="Q48" s="694"/>
      <c r="R48" s="694"/>
      <c r="S48" s="694"/>
      <c r="T48" s="694"/>
      <c r="U48" s="694"/>
      <c r="V48" s="694"/>
      <c r="W48" s="694"/>
      <c r="X48" s="694"/>
      <c r="Y48" s="694"/>
      <c r="Z48" s="694"/>
      <c r="AA48" s="694"/>
      <c r="AB48" s="694"/>
      <c r="AC48" s="694"/>
      <c r="AD48" s="694"/>
      <c r="AE48" s="694"/>
      <c r="AF48" s="694"/>
      <c r="AG48" s="694"/>
      <c r="AH48" s="694"/>
      <c r="AI48" s="694"/>
      <c r="AJ48" s="694"/>
      <c r="AK48" s="694"/>
      <c r="AL48" s="694"/>
      <c r="AM48" s="694"/>
      <c r="AN48" s="694"/>
      <c r="AO48" s="694"/>
      <c r="AP48" s="694"/>
      <c r="AQ48" s="694"/>
      <c r="AR48" s="694"/>
      <c r="AS48" s="694"/>
      <c r="AT48" s="695"/>
    </row>
    <row r="49" spans="1:46" s="152" customFormat="1" ht="30" customHeight="1">
      <c r="A49" s="233"/>
      <c r="B49" s="237" t="s">
        <v>251</v>
      </c>
      <c r="C49" s="235"/>
      <c r="D49" s="683"/>
      <c r="E49" s="684"/>
      <c r="F49" s="684"/>
      <c r="G49" s="684"/>
      <c r="H49" s="684"/>
      <c r="I49" s="684"/>
      <c r="J49" s="693"/>
      <c r="K49" s="694"/>
      <c r="L49" s="694"/>
      <c r="M49" s="694"/>
      <c r="N49" s="694"/>
      <c r="O49" s="694"/>
      <c r="P49" s="694"/>
      <c r="Q49" s="694"/>
      <c r="R49" s="694"/>
      <c r="S49" s="694"/>
      <c r="T49" s="694"/>
      <c r="U49" s="694"/>
      <c r="V49" s="694"/>
      <c r="W49" s="694"/>
      <c r="X49" s="694"/>
      <c r="Y49" s="694"/>
      <c r="Z49" s="694"/>
      <c r="AA49" s="694"/>
      <c r="AB49" s="694"/>
      <c r="AC49" s="694"/>
      <c r="AD49" s="694"/>
      <c r="AE49" s="694"/>
      <c r="AF49" s="694"/>
      <c r="AG49" s="694"/>
      <c r="AH49" s="694"/>
      <c r="AI49" s="694"/>
      <c r="AJ49" s="694"/>
      <c r="AK49" s="694"/>
      <c r="AL49" s="694"/>
      <c r="AM49" s="694"/>
      <c r="AN49" s="694"/>
      <c r="AO49" s="694"/>
      <c r="AP49" s="694"/>
      <c r="AQ49" s="694"/>
      <c r="AR49" s="694"/>
      <c r="AS49" s="694"/>
      <c r="AT49" s="695"/>
    </row>
    <row r="50" spans="1:46" s="152" customFormat="1" ht="30" customHeight="1">
      <c r="A50" s="233"/>
      <c r="B50" s="237" t="s">
        <v>252</v>
      </c>
      <c r="C50" s="235"/>
      <c r="D50" s="683"/>
      <c r="E50" s="684"/>
      <c r="F50" s="684"/>
      <c r="G50" s="684"/>
      <c r="H50" s="684"/>
      <c r="I50" s="684"/>
      <c r="J50" s="693"/>
      <c r="K50" s="694"/>
      <c r="L50" s="694"/>
      <c r="M50" s="694"/>
      <c r="N50" s="694"/>
      <c r="O50" s="694"/>
      <c r="P50" s="694"/>
      <c r="Q50" s="694"/>
      <c r="R50" s="694"/>
      <c r="S50" s="694"/>
      <c r="T50" s="694"/>
      <c r="U50" s="694"/>
      <c r="V50" s="694"/>
      <c r="W50" s="694"/>
      <c r="X50" s="694"/>
      <c r="Y50" s="694"/>
      <c r="Z50" s="694"/>
      <c r="AA50" s="694"/>
      <c r="AB50" s="694"/>
      <c r="AC50" s="694"/>
      <c r="AD50" s="694"/>
      <c r="AE50" s="694"/>
      <c r="AF50" s="694"/>
      <c r="AG50" s="694"/>
      <c r="AH50" s="694"/>
      <c r="AI50" s="694"/>
      <c r="AJ50" s="694"/>
      <c r="AK50" s="694"/>
      <c r="AL50" s="694"/>
      <c r="AM50" s="694"/>
      <c r="AN50" s="694"/>
      <c r="AO50" s="694"/>
      <c r="AP50" s="694"/>
      <c r="AQ50" s="694"/>
      <c r="AR50" s="694"/>
      <c r="AS50" s="694"/>
      <c r="AT50" s="695"/>
    </row>
    <row r="51" spans="1:46" s="152" customFormat="1" ht="30" customHeight="1">
      <c r="A51" s="233"/>
      <c r="B51" s="234" t="s">
        <v>253</v>
      </c>
      <c r="C51" s="235"/>
      <c r="D51" s="683"/>
      <c r="E51" s="684"/>
      <c r="F51" s="684"/>
      <c r="G51" s="684"/>
      <c r="H51" s="684"/>
      <c r="I51" s="684"/>
      <c r="J51" s="685"/>
      <c r="K51" s="686"/>
      <c r="L51" s="686"/>
      <c r="M51" s="686"/>
      <c r="N51" s="686"/>
      <c r="O51" s="686"/>
      <c r="P51" s="686"/>
      <c r="Q51" s="686"/>
      <c r="R51" s="686"/>
      <c r="S51" s="686"/>
      <c r="T51" s="686"/>
      <c r="U51" s="686"/>
      <c r="V51" s="686"/>
      <c r="W51" s="686"/>
      <c r="X51" s="686"/>
      <c r="Y51" s="686"/>
      <c r="Z51" s="686"/>
      <c r="AA51" s="686"/>
      <c r="AB51" s="686"/>
      <c r="AC51" s="686"/>
      <c r="AD51" s="686"/>
      <c r="AE51" s="686"/>
      <c r="AF51" s="686"/>
      <c r="AG51" s="686"/>
      <c r="AH51" s="686"/>
      <c r="AI51" s="686"/>
      <c r="AJ51" s="686"/>
      <c r="AK51" s="686"/>
      <c r="AL51" s="686"/>
      <c r="AM51" s="686"/>
      <c r="AN51" s="686"/>
      <c r="AO51" s="686"/>
      <c r="AP51" s="686"/>
      <c r="AQ51" s="686"/>
      <c r="AR51" s="686"/>
      <c r="AS51" s="686"/>
      <c r="AT51" s="687"/>
    </row>
    <row r="52" spans="1:46" s="152" customFormat="1" ht="30" customHeight="1">
      <c r="A52" s="151"/>
      <c r="B52" s="238" t="s">
        <v>254</v>
      </c>
      <c r="C52" s="239"/>
      <c r="D52" s="233"/>
      <c r="E52" s="236"/>
      <c r="F52" s="240"/>
      <c r="G52" s="241"/>
      <c r="H52" s="236"/>
      <c r="I52" s="240"/>
      <c r="J52" s="242"/>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4"/>
    </row>
    <row r="53" spans="1:46" s="152" customFormat="1" ht="30" customHeight="1">
      <c r="A53" s="245"/>
      <c r="B53" s="246" t="s">
        <v>255</v>
      </c>
      <c r="C53" s="247"/>
      <c r="D53" s="688"/>
      <c r="E53" s="689"/>
      <c r="F53" s="689"/>
      <c r="G53" s="689"/>
      <c r="H53" s="689"/>
      <c r="I53" s="689"/>
      <c r="J53" s="690" t="s">
        <v>256</v>
      </c>
      <c r="K53" s="691"/>
      <c r="L53" s="691"/>
      <c r="M53" s="691"/>
      <c r="N53" s="691"/>
      <c r="O53" s="691"/>
      <c r="P53" s="691"/>
      <c r="Q53" s="691"/>
      <c r="R53" s="691"/>
      <c r="S53" s="691"/>
      <c r="T53" s="691"/>
      <c r="U53" s="691"/>
      <c r="V53" s="691"/>
      <c r="W53" s="691"/>
      <c r="X53" s="691"/>
      <c r="Y53" s="691"/>
      <c r="Z53" s="691"/>
      <c r="AA53" s="691"/>
      <c r="AB53" s="691"/>
      <c r="AC53" s="691"/>
      <c r="AD53" s="691"/>
      <c r="AE53" s="691"/>
      <c r="AF53" s="691"/>
      <c r="AG53" s="691"/>
      <c r="AH53" s="691"/>
      <c r="AI53" s="691"/>
      <c r="AJ53" s="691"/>
      <c r="AK53" s="691"/>
      <c r="AL53" s="691"/>
      <c r="AM53" s="691"/>
      <c r="AN53" s="691"/>
      <c r="AO53" s="691"/>
      <c r="AP53" s="691"/>
      <c r="AQ53" s="691"/>
      <c r="AR53" s="691"/>
      <c r="AS53" s="691"/>
      <c r="AT53" s="692"/>
    </row>
  </sheetData>
  <mergeCells count="59">
    <mergeCell ref="AI5:AT6"/>
    <mergeCell ref="AI1:AT1"/>
    <mergeCell ref="B2:AT2"/>
    <mergeCell ref="A3:C4"/>
    <mergeCell ref="L3:AF4"/>
    <mergeCell ref="AI3:AT4"/>
    <mergeCell ref="P29:U29"/>
    <mergeCell ref="AL29:AP29"/>
    <mergeCell ref="E7:Y8"/>
    <mergeCell ref="AI7:AT8"/>
    <mergeCell ref="E23:AS23"/>
    <mergeCell ref="E24:AS24"/>
    <mergeCell ref="E25:AS25"/>
    <mergeCell ref="E26:AS26"/>
    <mergeCell ref="E27:M27"/>
    <mergeCell ref="N27:R27"/>
    <mergeCell ref="S27:AC27"/>
    <mergeCell ref="AD27:AH27"/>
    <mergeCell ref="AI27:AT27"/>
    <mergeCell ref="B30:L30"/>
    <mergeCell ref="B31:L31"/>
    <mergeCell ref="N31:AS31"/>
    <mergeCell ref="AJ35:AS35"/>
    <mergeCell ref="AJ36:AN36"/>
    <mergeCell ref="AO36:AS36"/>
    <mergeCell ref="AO37:AS37"/>
    <mergeCell ref="Z39:AG40"/>
    <mergeCell ref="AI39:AP40"/>
    <mergeCell ref="B42:L42"/>
    <mergeCell ref="M42:N42"/>
    <mergeCell ref="O42:P42"/>
    <mergeCell ref="Q42:R42"/>
    <mergeCell ref="S42:T42"/>
    <mergeCell ref="U42:V42"/>
    <mergeCell ref="W42:X42"/>
    <mergeCell ref="D45:F45"/>
    <mergeCell ref="G45:I45"/>
    <mergeCell ref="J45:AT45"/>
    <mergeCell ref="D46:F46"/>
    <mergeCell ref="G46:I46"/>
    <mergeCell ref="J46:AT46"/>
    <mergeCell ref="D47:F47"/>
    <mergeCell ref="G47:I47"/>
    <mergeCell ref="J47:AT47"/>
    <mergeCell ref="D48:F48"/>
    <mergeCell ref="G48:I48"/>
    <mergeCell ref="J48:AT48"/>
    <mergeCell ref="D49:F49"/>
    <mergeCell ref="G49:I49"/>
    <mergeCell ref="J49:AT49"/>
    <mergeCell ref="D50:F50"/>
    <mergeCell ref="G50:I50"/>
    <mergeCell ref="J50:AT50"/>
    <mergeCell ref="D51:F51"/>
    <mergeCell ref="G51:I51"/>
    <mergeCell ref="J51:AT51"/>
    <mergeCell ref="D53:F53"/>
    <mergeCell ref="G53:I53"/>
    <mergeCell ref="J53:AT53"/>
  </mergeCells>
  <phoneticPr fontId="1"/>
  <printOptions horizontalCentered="1"/>
  <pageMargins left="0.31496062992125984" right="0.31496062992125984" top="0.35433070866141736" bottom="0.35433070866141736"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申込前の注意事項</vt:lpstr>
      <vt:lpstr>撮影申込書</vt:lpstr>
      <vt:lpstr>【JR北海道使用※入力不要】取材あっせん書</vt:lpstr>
      <vt:lpstr>御得意先台帳</vt:lpstr>
      <vt:lpstr>取引マスター登録申請書</vt:lpstr>
      <vt:lpstr>【JR北海道使用※入力不要】取材あっせん書!Print_Area</vt:lpstr>
      <vt:lpstr>撮影申込書!Print_Area</vt:lpstr>
      <vt:lpstr>申込前の注意事項!Print_Area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永濱 成祥</cp:lastModifiedBy>
  <cp:lastPrinted>2023-05-11T01:39:05Z</cp:lastPrinted>
  <dcterms:created xsi:type="dcterms:W3CDTF">2020-10-05T07:19:22Z</dcterms:created>
  <dcterms:modified xsi:type="dcterms:W3CDTF">2024-02-01T07:35:03Z</dcterms:modified>
</cp:coreProperties>
</file>